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19410" windowHeight="11010" tabRatio="760"/>
  </bookViews>
  <sheets>
    <sheet name="РЕЕСТР площадок ТКО" sheetId="6" r:id="rId1"/>
  </sheets>
  <definedNames>
    <definedName name="_xlnm._FilterDatabase" localSheetId="0" hidden="1">'РЕЕСТР площадок ТКО'!$A$7:$Q$275</definedName>
    <definedName name="_xlnm.Print_Area" localSheetId="0">'РЕЕСТР площадок ТКО'!$A$1:$P$310</definedName>
  </definedNames>
  <calcPr calcId="125725" refMode="R1C1"/>
</workbook>
</file>

<file path=xl/calcChain.xml><?xml version="1.0" encoding="utf-8"?>
<calcChain xmlns="http://schemas.openxmlformats.org/spreadsheetml/2006/main">
  <c r="K184" i="6"/>
  <c r="K104"/>
  <c r="K103"/>
  <c r="K102"/>
  <c r="K101"/>
  <c r="K100"/>
  <c r="K183"/>
  <c r="K99"/>
  <c r="K98"/>
  <c r="M88"/>
  <c r="K88"/>
  <c r="K76"/>
  <c r="K62"/>
  <c r="K61"/>
  <c r="M236"/>
  <c r="K236"/>
  <c r="K60"/>
  <c r="K206"/>
  <c r="K234"/>
  <c r="M89"/>
  <c r="K89"/>
  <c r="M90"/>
  <c r="K90"/>
  <c r="K75"/>
  <c r="K137"/>
  <c r="K136"/>
  <c r="M228"/>
  <c r="K228"/>
  <c r="K73"/>
  <c r="K238"/>
  <c r="M238"/>
  <c r="M63"/>
  <c r="K63"/>
  <c r="M58"/>
  <c r="K58"/>
  <c r="K203"/>
  <c r="M264"/>
  <c r="M202" l="1"/>
  <c r="K202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65"/>
  <c r="K66"/>
  <c r="K67"/>
  <c r="K68"/>
  <c r="K69"/>
  <c r="K70"/>
  <c r="K71"/>
  <c r="K72"/>
  <c r="K74"/>
  <c r="K77"/>
  <c r="K78"/>
  <c r="K79"/>
  <c r="K80"/>
  <c r="K81"/>
  <c r="K82"/>
  <c r="K83"/>
  <c r="K84"/>
  <c r="K85"/>
  <c r="K86"/>
  <c r="K87"/>
  <c r="K91"/>
  <c r="K92"/>
  <c r="K93"/>
  <c r="K94"/>
  <c r="K95"/>
  <c r="K96"/>
  <c r="K97"/>
  <c r="K64"/>
  <c r="K199"/>
  <c r="K200"/>
  <c r="K201"/>
  <c r="K204"/>
  <c r="K205"/>
  <c r="K207"/>
  <c r="K208"/>
  <c r="K209"/>
  <c r="K210"/>
  <c r="K211"/>
  <c r="K212"/>
  <c r="K213"/>
  <c r="K214"/>
  <c r="K215"/>
  <c r="K216"/>
  <c r="K217"/>
  <c r="K218"/>
  <c r="K219"/>
  <c r="M85"/>
  <c r="M86"/>
  <c r="M87"/>
  <c r="M91"/>
  <c r="M92"/>
  <c r="M93"/>
  <c r="M94"/>
  <c r="M95"/>
  <c r="M96"/>
  <c r="M97"/>
  <c r="M84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9"/>
  <c r="K59"/>
  <c r="K57"/>
  <c r="K56"/>
  <c r="K55"/>
  <c r="M65" l="1"/>
  <c r="M66"/>
  <c r="M67"/>
  <c r="M68"/>
  <c r="M69"/>
  <c r="M70"/>
  <c r="M71"/>
  <c r="M72"/>
  <c r="M77"/>
  <c r="M78"/>
  <c r="M79"/>
  <c r="M80"/>
  <c r="M81"/>
  <c r="M82"/>
  <c r="M83"/>
  <c r="M64"/>
  <c r="M9"/>
  <c r="M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8"/>
  <c r="K181"/>
  <c r="M239"/>
  <c r="M229"/>
  <c r="M230"/>
  <c r="M231"/>
  <c r="M232"/>
  <c r="M233"/>
  <c r="M235"/>
  <c r="M237"/>
  <c r="M240"/>
  <c r="M241"/>
  <c r="M242"/>
  <c r="M243"/>
  <c r="M222"/>
  <c r="M223"/>
  <c r="M224"/>
  <c r="M225"/>
  <c r="M226"/>
  <c r="M227"/>
  <c r="M221"/>
  <c r="K222"/>
  <c r="K223"/>
  <c r="K224"/>
  <c r="K225"/>
  <c r="K226"/>
  <c r="K227"/>
  <c r="K229"/>
  <c r="K230"/>
  <c r="K231"/>
  <c r="K232"/>
  <c r="K233"/>
  <c r="K235"/>
  <c r="K237"/>
  <c r="K241"/>
  <c r="K242"/>
  <c r="K243"/>
  <c r="K221"/>
  <c r="M261"/>
  <c r="K261"/>
  <c r="K248"/>
  <c r="M248"/>
  <c r="M219"/>
  <c r="M218"/>
  <c r="K262"/>
  <c r="M262"/>
  <c r="M263"/>
  <c r="M190"/>
  <c r="K190"/>
  <c r="M209"/>
  <c r="M214"/>
  <c r="M205"/>
  <c r="K158"/>
  <c r="M158"/>
  <c r="M157"/>
  <c r="M159"/>
  <c r="M160"/>
  <c r="M161"/>
  <c r="M162"/>
  <c r="M163"/>
  <c r="M164"/>
  <c r="M165"/>
  <c r="M166"/>
  <c r="M167"/>
  <c r="M168"/>
  <c r="M169"/>
  <c r="M170"/>
  <c r="M171"/>
  <c r="M172"/>
  <c r="M174"/>
  <c r="M175"/>
  <c r="M176"/>
  <c r="M177"/>
  <c r="M178"/>
  <c r="M179"/>
  <c r="M180"/>
  <c r="M182"/>
  <c r="M185"/>
  <c r="M186"/>
  <c r="M187"/>
  <c r="M188"/>
  <c r="M189"/>
  <c r="M192"/>
  <c r="M193"/>
  <c r="K159"/>
  <c r="K160"/>
  <c r="K161"/>
  <c r="K162"/>
  <c r="K163"/>
  <c r="K164"/>
  <c r="K165"/>
  <c r="K166"/>
  <c r="K167"/>
  <c r="K168"/>
  <c r="K169"/>
  <c r="K170"/>
  <c r="K171"/>
  <c r="K172"/>
  <c r="K174"/>
  <c r="K175"/>
  <c r="K176"/>
  <c r="K177"/>
  <c r="K178"/>
  <c r="K179"/>
  <c r="K180"/>
  <c r="K182"/>
  <c r="K185"/>
  <c r="K186"/>
  <c r="K187"/>
  <c r="K188"/>
  <c r="K189"/>
  <c r="K191"/>
  <c r="K192"/>
  <c r="K193"/>
  <c r="K156"/>
  <c r="K157"/>
  <c r="K155"/>
  <c r="M154"/>
  <c r="M153"/>
  <c r="M138"/>
  <c r="M139"/>
  <c r="M140"/>
  <c r="M141"/>
  <c r="M142"/>
  <c r="M143"/>
  <c r="M144"/>
  <c r="M145"/>
  <c r="M146"/>
  <c r="M147"/>
  <c r="M148"/>
  <c r="M149"/>
  <c r="M150"/>
  <c r="M151"/>
  <c r="M152"/>
  <c r="M135"/>
  <c r="M133"/>
  <c r="M134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05"/>
  <c r="K105"/>
  <c r="M267"/>
  <c r="K267"/>
  <c r="M195"/>
  <c r="M194"/>
  <c r="K195"/>
  <c r="M245"/>
  <c r="M246"/>
  <c r="M249"/>
  <c r="M250"/>
  <c r="M251"/>
  <c r="M252"/>
  <c r="M253"/>
  <c r="M254"/>
  <c r="M255"/>
  <c r="M256"/>
  <c r="M257"/>
  <c r="M258"/>
  <c r="M259"/>
  <c r="M260"/>
  <c r="M265"/>
  <c r="M266"/>
  <c r="M268"/>
  <c r="M269"/>
  <c r="M270"/>
  <c r="M271"/>
  <c r="M272"/>
  <c r="M273"/>
  <c r="M244"/>
  <c r="K249"/>
  <c r="K250"/>
  <c r="K251"/>
  <c r="K252"/>
  <c r="K253"/>
  <c r="K254"/>
  <c r="K256"/>
  <c r="K257"/>
  <c r="K258"/>
  <c r="K259"/>
  <c r="K260"/>
  <c r="K265"/>
  <c r="K266"/>
  <c r="K268"/>
  <c r="K269"/>
  <c r="K270"/>
  <c r="K271"/>
  <c r="K272"/>
  <c r="K273"/>
  <c r="K245"/>
  <c r="K246"/>
  <c r="K244"/>
  <c r="M197"/>
  <c r="M198"/>
  <c r="M196"/>
  <c r="M199" l="1"/>
  <c r="M200"/>
  <c r="M204"/>
  <c r="M207"/>
  <c r="M208"/>
  <c r="M213"/>
  <c r="M215"/>
  <c r="M216"/>
  <c r="M217"/>
  <c r="K196"/>
  <c r="K197"/>
  <c r="K198"/>
  <c r="K194"/>
</calcChain>
</file>

<file path=xl/sharedStrings.xml><?xml version="1.0" encoding="utf-8"?>
<sst xmlns="http://schemas.openxmlformats.org/spreadsheetml/2006/main" count="2056" uniqueCount="1030">
  <si>
    <t>Адрес площадки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</si>
  <si>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</si>
  <si>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</si>
  <si>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с. Романовка, ул. Первомайская за домом № 83</t>
  </si>
  <si>
    <t>с. Романовка, ул. Поворотная, за домом №8</t>
  </si>
  <si>
    <t>с. Романовка, ул. Гвардейская, между домами № 4 и № 2</t>
  </si>
  <si>
    <t>с. Романовка, ул. Гвардейская, 30 м от дома № 202 и № 203</t>
  </si>
  <si>
    <t>с. Романовка, ул. Гвардейская, за домом № 200</t>
  </si>
  <si>
    <t>с. Романовка, ул. Садовая, 20 м от дома № 5а</t>
  </si>
  <si>
    <t xml:space="preserve">п. Подъяпольское ул. 40 лет Октября ,25 а </t>
  </si>
  <si>
    <t>п. Подъяпольское, ул. 40 лет Октября,34</t>
  </si>
  <si>
    <t>п. Подъяпольское, ул. 40 лет Октября,11</t>
  </si>
  <si>
    <t>п. Подъяпольское, ул. Морская,5</t>
  </si>
  <si>
    <t>п. Подъяпольское, ул. Морская,13</t>
  </si>
  <si>
    <t>п. Подъяпольское, ул.Дороша,17</t>
  </si>
  <si>
    <t>п. Подъяпольское, ул.Центральная,4</t>
  </si>
  <si>
    <t>п. Подъяпольское, ул.Жданова,1</t>
  </si>
  <si>
    <t>п. Подъяпольское, ул. Лесная,1</t>
  </si>
  <si>
    <t>п. Подъяпольское, ул. Зеленая,11</t>
  </si>
  <si>
    <t>п. Подъяпольское, ул. 50 лет. Советской  Власти,1</t>
  </si>
  <si>
    <t>п. Подъяпольское, ул. 50 лет. Советской  Власти,27</t>
  </si>
  <si>
    <t>п. Подъяпольское, ул. Набережная,1</t>
  </si>
  <si>
    <t>АО "ПМСРЗ"</t>
  </si>
  <si>
    <t>п. Подъяпольское, ул. Центральная,1а (котельная)</t>
  </si>
  <si>
    <t>КГУП "Примтеплоэнерго"</t>
  </si>
  <si>
    <t>п. Подъяпольское,  м. захоронения</t>
  </si>
  <si>
    <t>администрация, почта, МФЦ, КДЦ</t>
  </si>
  <si>
    <t>п. Мысовой, ул.Луговая,4</t>
  </si>
  <si>
    <t>п. Мысовой, ул.Варнина,2</t>
  </si>
  <si>
    <t>п. Мысовой, ул1 Мая,19</t>
  </si>
  <si>
    <t>п. Мысовой, ул1 Мая,9</t>
  </si>
  <si>
    <t>п. Мысовой, ул1 Мая,7</t>
  </si>
  <si>
    <t>п. Мысовой, ул1 Мая,5</t>
  </si>
  <si>
    <t>п. Мысовой, ул1 Мая,1</t>
  </si>
  <si>
    <t>п. Мысовой, ул. Луговая,10 (Котельная)</t>
  </si>
  <si>
    <t>КГУП Примтеплоэнерго"</t>
  </si>
  <si>
    <t>с.Новая Москва, ул. Центральная, в районе д. 12</t>
  </si>
  <si>
    <t>с.Новая Москва, ул. Центральная, в районе д. 37</t>
  </si>
  <si>
    <t>с.Новая Москва, ул. Центральная, в районе д. 71</t>
  </si>
  <si>
    <t>с.Центральное, ул. Совхозная, в районе д. 15</t>
  </si>
  <si>
    <t>д.Смяличи, ул. Лесная, в районе д. 3</t>
  </si>
  <si>
    <t>с.Новороссия, ул. Солнечная, в районе д. 11</t>
  </si>
  <si>
    <t>с.Новороссия, ул. Первомайская, в районе д. 33</t>
  </si>
  <si>
    <t>с.Новороссия, ул. Солнечная, в районе, д. 53</t>
  </si>
  <si>
    <t>с.Стеклянуха, ул. Московская, в районе д. 8</t>
  </si>
  <si>
    <t>Площадь контейнерной площадки (м2)</t>
  </si>
  <si>
    <t>ул.Гарнизонная д.185</t>
  </si>
  <si>
    <t>администрация Шкотовского городского поселения, ОГРН 1022500579617, пгт. Шкотово ул. Советская д.48</t>
  </si>
  <si>
    <t>население, жители МКЖД Гарнизонная 354,355.185.319,320,321</t>
  </si>
  <si>
    <t>ул.Гарнизонная д.409</t>
  </si>
  <si>
    <t>население, жители МКЖД Гарнизонная 87,89,94,95, 121, 135,139, 409</t>
  </si>
  <si>
    <t xml:space="preserve">ул.Гарнизонная д.4 </t>
  </si>
  <si>
    <t>население, жители МКЖД Гарнизонная 4</t>
  </si>
  <si>
    <t>ул. Матюшкина д.2в</t>
  </si>
  <si>
    <t>население, жители МКЖД ул. Матюшкина д.2а.2б.2в, Партизанская д.3а</t>
  </si>
  <si>
    <t>ул. Матюшкина д.2д</t>
  </si>
  <si>
    <t>население, жители МКЖД ул. Матюшкина д.д.2г,2д,2е</t>
  </si>
  <si>
    <t>ул. Советская д.45а</t>
  </si>
  <si>
    <t xml:space="preserve">население, жители МКЖД Совеьтская д.45а, </t>
  </si>
  <si>
    <t>ул. Советская д.48</t>
  </si>
  <si>
    <t>население, жители частного сектора ул. Советская 65\1, 65\2, пер. Кривой д.д.28.30</t>
  </si>
  <si>
    <t>ул. Советская д.23</t>
  </si>
  <si>
    <t>население, жители частного сектора ул. Советская д.д. нечетные 15-37;</t>
  </si>
  <si>
    <t>пер. Кривой д.5</t>
  </si>
  <si>
    <t>население, жители частного сектора домов пер. Кривой д.д.1,2,4.6,8,5,7,9,11,13,16</t>
  </si>
  <si>
    <t>пер. Кривой д.19</t>
  </si>
  <si>
    <t>население, жители МКЖД пер. Кривой д.19</t>
  </si>
  <si>
    <t>пер. Кривой д.25</t>
  </si>
  <si>
    <t>население, жители МКЖД паер. Кривой д.25</t>
  </si>
  <si>
    <t>ул. Ленинская 51б</t>
  </si>
  <si>
    <t>население, жители МКЖД Ленинская 51а,51б</t>
  </si>
  <si>
    <t>ул. Чкалова д.1</t>
  </si>
  <si>
    <t>население, жители МКЖД улиц Чкаловад.д.1-12, Ленинская д.д. нечетные 83-121, четные 86-105</t>
  </si>
  <si>
    <t>ул. Колхозная д.1</t>
  </si>
  <si>
    <t>население, жители частного сектора ул. Колхозная д.д.1,3.5.9.11.13,16,17,18,19; ул. Базарная д.д.1,2,3,4,5,6,8</t>
  </si>
  <si>
    <t>ул. Дисциплинарная д.10</t>
  </si>
  <si>
    <t>население, жители частного сектора ул. Дисциплинарная 1-24, пер. Морской д.д.нечетные:1-13</t>
  </si>
  <si>
    <t>ул. Западная д.21</t>
  </si>
  <si>
    <t>население, жители частного сектора ул. Западная д.д.9,11,13,15,17.19,21, 10,14,16,22,24; Степная д.д. 2,4,6,8,10,12,3,5,7,9,19,21</t>
  </si>
  <si>
    <t>ул. Западная д.3</t>
  </si>
  <si>
    <t>население, жители частного сектора ул. Чапаева мкжд5, Западная 1,2,3,4,6,7,9</t>
  </si>
  <si>
    <t>ул. Краснофлотская д.82</t>
  </si>
  <si>
    <t>население, жители частного сектора ул. Краснофлотская д.д. четные 66-94,нечетные 1-29; Луговаяд.д.16-22</t>
  </si>
  <si>
    <t>ул. Краснофлотская д.24</t>
  </si>
  <si>
    <t>население, жители частного сектора ул. Краснофлотская д.д. четные 12-64; ул.  Матюшкина д.д.38,39.40.42.45.47</t>
  </si>
  <si>
    <t>ул. Кирова д. 217</t>
  </si>
  <si>
    <t>ул.Зальпе 43</t>
  </si>
  <si>
    <t>население, жители мкжд Зальпе д.43</t>
  </si>
  <si>
    <t>ул. Чапаева д.5</t>
  </si>
  <si>
    <t>население жители мкжд Чапаева д.5</t>
  </si>
  <si>
    <t>ул. Колхозная д.19</t>
  </si>
  <si>
    <t>ул. Лазо д.18</t>
  </si>
  <si>
    <t>ул. Лазо д.72</t>
  </si>
  <si>
    <t>ул. Анисимовская д. 54</t>
  </si>
  <si>
    <t>ул. Анисимовская д. 73</t>
  </si>
  <si>
    <t xml:space="preserve">ул.Советская д.45 </t>
  </si>
  <si>
    <t>школа, учащиеся, хоз.служба</t>
  </si>
  <si>
    <t>Ул.Гарнизонная д.1</t>
  </si>
  <si>
    <t>ул.Ленинская д.68а</t>
  </si>
  <si>
    <t>Краевое государственное бюджетное учреждение здравоохранения "Шкотовская центральная районная больница",ОГРН 1022500580332</t>
  </si>
  <si>
    <t>поликлиника. Хоз.служба</t>
  </si>
  <si>
    <t>ул.Советская д.1а</t>
  </si>
  <si>
    <t>Краевое государственное бюджетное учреждение здравоохранения "Шкотовская центральная районная больница",ОГРН1022500580332</t>
  </si>
  <si>
    <t>больница, хоз.служба</t>
  </si>
  <si>
    <t>ул.Ленинская д.51</t>
  </si>
  <si>
    <t xml:space="preserve">Общество с ограниченной ответственностью ШкотовскоеООП Крайпотребсоюза,ОГРН 1022500578033 </t>
  </si>
  <si>
    <t>торговое предприятие</t>
  </si>
  <si>
    <t>ул.Советская д.1в</t>
  </si>
  <si>
    <t>Краевое государственное унитарное предприятие "Шкотовский "тепловой район,Филиал Артемовский,ОГРН 1022501284970</t>
  </si>
  <si>
    <t>производственное предприятие</t>
  </si>
  <si>
    <t>ул.Лазо д.3</t>
  </si>
  <si>
    <t>Краевое государственное общеобразовательное бюджетное учреждение Шкотовская КШИ,ОГРН 1022500578572 ул. Лазо д .3</t>
  </si>
  <si>
    <t>ул.Ленинская д.25</t>
  </si>
  <si>
    <t>ул.Лазо д.7</t>
  </si>
  <si>
    <t>полиция</t>
  </si>
  <si>
    <t>ул. Ленинская д60</t>
  </si>
  <si>
    <t>магазин " У нивермаг"</t>
  </si>
  <si>
    <t>пе.Кривой д.27</t>
  </si>
  <si>
    <t>ул. Ленинская д.46</t>
  </si>
  <si>
    <t>ул. Ленинская д.56</t>
  </si>
  <si>
    <t>п.Штыково.ул.Гидроузла ,2</t>
  </si>
  <si>
    <t>с.Многоудобное,ул.Зальпе,2а</t>
  </si>
  <si>
    <t>с.Многоудобное,ул.Первомайская,1</t>
  </si>
  <si>
    <t>с.Многоудобное,ул.Почтовая,4</t>
  </si>
  <si>
    <t>с.Многоудобное,пер.Ручейный,2</t>
  </si>
  <si>
    <t>п. Подъяпольское,ул. Партизанская,2</t>
  </si>
  <si>
    <t>ул. Партизанская ж.д №1,2,3,5,6,9,11,13,15</t>
  </si>
  <si>
    <t>ул. 40 лет Октября ж.д № 1.2.3.4.5.6.7.8.9.10.12.14,13.15,1617,1819,20,                                                       МОУ "СОШ  №14"</t>
  </si>
  <si>
    <t>ул. 40 лет Октября МКД №11.                                                      Гостиница "Рыбак"</t>
  </si>
  <si>
    <t>ул. Морская,  МКД ,№5, ж.д 2,4                                      ул. Прибрежная 5,6,7,10</t>
  </si>
  <si>
    <t>ул. Дороша ж.д 1,2,5,6,7,8,9,10,11,12</t>
  </si>
  <si>
    <t>ул. Дороша,  ж.д. 13,14,15,16,17,18,20,22</t>
  </si>
  <si>
    <t>ул. Лазо  ж.д.9</t>
  </si>
  <si>
    <t>МБДОУ №40 "Маячок"</t>
  </si>
  <si>
    <t>ул. 1 Мая , МКД№ 19,21,23 .                Ул. Верхняя 5,7,9,11,13,15,17</t>
  </si>
  <si>
    <t xml:space="preserve"> ул. 1 Мая,9</t>
  </si>
  <si>
    <t xml:space="preserve"> ул. 1 Мая,7</t>
  </si>
  <si>
    <t xml:space="preserve"> ул. 1 Мая,5</t>
  </si>
  <si>
    <t xml:space="preserve"> ул. 1 Мая,1</t>
  </si>
  <si>
    <t xml:space="preserve">с. Романовка, ул. Рудакова,   50м от торца дома № 1 </t>
  </si>
  <si>
    <t>СОШ №25 ул.Ленинская,60 с.Романовка</t>
  </si>
  <si>
    <t>Муниципальное бюджетное общеобразовательное учреждение СОШ №25  Никольский Роман Олегович ОГРН 1022500579309</t>
  </si>
  <si>
    <t>Муниципальное бюджетное дошкольное образовательное учреждение "Детский сад №26 "Солнышко"  Кочергина Наталья Николаевна ОГРН 1132503000024</t>
  </si>
  <si>
    <t>Магазин "Весна" ул.Гвардейская,12  с.Романовка</t>
  </si>
  <si>
    <t>КГБУСО "Шкотовский центр для лиц БОМЖ"ул.Гвардейская,100 с.Романовка</t>
  </si>
  <si>
    <t>п.Штыково,ул.Строителей,16</t>
  </si>
  <si>
    <t>Частный сектор</t>
  </si>
  <si>
    <t>Многоквартирные жилые дома</t>
  </si>
  <si>
    <t>Многоквартирный жилой дом</t>
  </si>
  <si>
    <t>Краевое Государственное бюджетное учреждение   социального   обслуживания  Белоус Марина Юрьевна  ОГРН 1022500578814</t>
  </si>
  <si>
    <t xml:space="preserve">с.Романовка ул.Гвардейская 2Б </t>
  </si>
  <si>
    <t xml:space="preserve">с,Романовка , ул.Гвардейская д.5  Д/с №26 "Солнышко" </t>
  </si>
  <si>
    <t>с.Романовка ул.Гвардейская №8</t>
  </si>
  <si>
    <t>ООО "Диал ДВ" Усов Борис Григорьевич ОГРН 105250111923</t>
  </si>
  <si>
    <t>ул. Пушкинская, д. 88</t>
  </si>
  <si>
    <t>администрация Смоляниновского городского поселения; ОГРН 1022500580299; 692830 Приморский край, Шкотовский район, пгт. Смоляниново, ул. Маяковского, 4а</t>
  </si>
  <si>
    <t>1.жилой фонд;                                      2. ОНД Шкотовского муниципального района;    3.администрация Смоляниновсого городского поселения;           4.Негосударственное учебное заведение "Школа-интернат №28" среднего (полного) образования ОАО РЖД; 5.Районный дом культуры;  6.Отделение почтовой связи-037;  7.ТСЖ "Экспресс";  8.ООО "Гудок", магазин "Гудок";</t>
  </si>
  <si>
    <t>Школьный переулок, д. 29</t>
  </si>
  <si>
    <t>ул. Пушкинская, д. 82</t>
  </si>
  <si>
    <t>ул. Маяковского, д. 15</t>
  </si>
  <si>
    <t>ул. Маяковского, д. 21</t>
  </si>
  <si>
    <t>ул. Ленинская, 26</t>
  </si>
  <si>
    <t>ул. Деповская, д.1</t>
  </si>
  <si>
    <t>Уссурийская дистанция гражданских сооружений – структурное подразделение Дальневосточной дирекции по эксплуатации зданий и сооружений – структурного подразделения Дальневосточной железной дороги – филиала ОАО «РЖД» (Шкотовский р-н, п.Смоляниново)</t>
  </si>
  <si>
    <t xml:space="preserve"> ул. Школьная, д. 7</t>
  </si>
  <si>
    <t xml:space="preserve"> ул. Школьная, д. 3</t>
  </si>
  <si>
    <t>ул. Школьная, д.10</t>
  </si>
  <si>
    <t xml:space="preserve">д/сад "Сказка" ул. Нагорная,12-в </t>
  </si>
  <si>
    <t>Муниципальное дошкольноеобразовательное учереждение "Детский сад №8 "Сказка" пгт. Смоляниново Шкотовского муниципального района Приморского края; ОГРН 1022500576691</t>
  </si>
  <si>
    <t>Муниципальное бюджетное дошкольное образовательное учереждение "Детский сад №7 "Ягодка" пгт. Смоляниново Шкотовский муниципальный район Приморского края;  ОГРН 1152503000022</t>
  </si>
  <si>
    <t>Муниципальное бюджетное дошкольное образовательное учереждение "Детский сад №7 "Ягодка" пгт. Смоляниново Шкотовский муниципальный район Приморского края; ОГРН 1152503000022;  Приморский край, Шкотовский район, пгт. Смоляниново, Школьный пер, 20</t>
  </si>
  <si>
    <t>средняя школа №27 ул. Маяковского, 37</t>
  </si>
  <si>
    <t xml:space="preserve">муниципальноебюджетное учреждение средняя общеобразовательная школа №27 пгт. Смоляниново Шкотовского муниципального района Приморского края; ОГРН 1022500580300 </t>
  </si>
  <si>
    <t xml:space="preserve">Муниципальноебюджетное учреждение средняя общеобразовательная школа №27 пгт. Смоляниново Шкотовского муниципального района Приморского края; ОГРН 1022500580300;   Приморский край, Шкотовский район, пгт. Смоляниново, ул. Нагорная, 12-в </t>
  </si>
  <si>
    <t>физкультурно-спортивный комплекс "Луч" ул. Маяковского,33а</t>
  </si>
  <si>
    <t>Приморский край, Шкотовский район, пгт. Смоляниново, ул. Маяковсого,33-А; ОГРН 1152503000275; "Муниципальное автономное учереждение физкультурно-спортивный комплекс Луч" Шкотовского муниципального района</t>
  </si>
  <si>
    <t>ул. Калинина</t>
  </si>
  <si>
    <t>ул. Высокая</t>
  </si>
  <si>
    <t>ул. Совхозная</t>
  </si>
  <si>
    <t>ул. Первомайская</t>
  </si>
  <si>
    <t>ул. Октябрьская</t>
  </si>
  <si>
    <t>ФГКУ "Взморье"</t>
  </si>
  <si>
    <t>д. Лукьяновка,ул.Партизанская</t>
  </si>
  <si>
    <t>п.Новонежино, ул.Строительная</t>
  </si>
  <si>
    <t>ФГКУ "Взморье",692847, с. Анисимовка, ул. Смольная,20 ЕГРЮЛ - 1022500577527</t>
  </si>
  <si>
    <t>ФГКУК"Взморье"</t>
  </si>
  <si>
    <t>Карьер строительного камня на участке недр "Ферма-1" в 1,5 км северо-восточнее с. Царевка</t>
  </si>
  <si>
    <t>отходы жизнедеятельности ТКО  работников предприятия (8 человек)</t>
  </si>
  <si>
    <t>ООО "Аксиома-СК"ОГРН 1132543002195                             ИНН/КПП2543021102/254301001                                 690089, Приморский край, г. Владивосток, ул. Мичурина, д.2-13, Директор А.А. Осипов</t>
  </si>
  <si>
    <t>д/с "Ягодка" Школьный пер.,20</t>
  </si>
  <si>
    <t>ул. Деповская, д.1(за ПТОЛ)</t>
  </si>
  <si>
    <t>ул. Деповская, д.1(котельная ДЕПО)</t>
  </si>
  <si>
    <t>МБОУ "СОШ" № 15 п. Штыково</t>
  </si>
  <si>
    <t>МБДОУ № 47 "Рябинушка"  п. Штыково</t>
  </si>
  <si>
    <t>МБОУ "СОШ № 13" с. Многоудобное</t>
  </si>
  <si>
    <t xml:space="preserve"> с. Анисимовка, ул.Вокзальная, д.1</t>
  </si>
  <si>
    <t>ул.Ленинская,, д.51е</t>
  </si>
  <si>
    <t>ТОЦ "Солнечный"</t>
  </si>
  <si>
    <t>ул.Советская,, д.46а</t>
  </si>
  <si>
    <t>ООО "Анкор"</t>
  </si>
  <si>
    <t>ул. Ленинская, 68а</t>
  </si>
  <si>
    <t xml:space="preserve">ул. Зальпе, д.87 </t>
  </si>
  <si>
    <t>с.Центральное, ул. Чапаева, в районе д.1</t>
  </si>
  <si>
    <t>с.Центральное, ул. Чапаева, в районе д.4</t>
  </si>
  <si>
    <t>с.Центральное, ул. Чапаева, в районе д.8</t>
  </si>
  <si>
    <t>с.Центральное, ул. Чапаева, в районе д.11</t>
  </si>
  <si>
    <t>п. Подъяпольское, ул. Кутина.3</t>
  </si>
  <si>
    <t>п. Подъяпольское, ул.Рыбацкая, д.3</t>
  </si>
  <si>
    <t>п. Подъяпольское, ул.Дороша, д.9</t>
  </si>
  <si>
    <t>п. Подъяпольское, ул.Дороша, д.5</t>
  </si>
  <si>
    <t>п. Подъяпольское, ул. Школьная,19</t>
  </si>
  <si>
    <t>п. Мысовой, ул.Зеленая, д.1</t>
  </si>
  <si>
    <t>с.Стеклянуха, ул.Школьная, д.24</t>
  </si>
  <si>
    <t>с.Стеклянуха, ул.Центральная, д.9</t>
  </si>
  <si>
    <t>с.Стеклянуха, ул. Центральная в районе д.7</t>
  </si>
  <si>
    <t>п. Мысовой, места захоронения</t>
  </si>
  <si>
    <t>п. Подъяпольское, ул. ПРИМОРСКАЯ, Д.14</t>
  </si>
  <si>
    <t>п.Новонежино, ул.Молодежная</t>
  </si>
  <si>
    <t>п.Штыково,ул.Шевцова,24</t>
  </si>
  <si>
    <t>с.Многоудобное,ул.Дуэльская,14</t>
  </si>
  <si>
    <t>ул.Сосиновича, д.9</t>
  </si>
  <si>
    <t>ул. Луговая, д.22</t>
  </si>
  <si>
    <t>с. Романовка, ул. Пролетная, напротив дома № 11</t>
  </si>
  <si>
    <t>п. Подъяпольское, ул. Центральная 2б (КДЦ)</t>
  </si>
  <si>
    <t>п. Мысовой, ул1 Мая,11</t>
  </si>
  <si>
    <t>п. Подъяпольское,ул.Школьная, д.4(площадь)</t>
  </si>
  <si>
    <t>ул. 40 лет Октября МКД №25 а,  25 б                   ул. 40 лет Октября ж.д  №20,22,23,24.25;       ул. Центральная ж.д № 7.9.11</t>
  </si>
  <si>
    <t>ул. 40 летОоктября МКД №34,27,29,30 ул. 40 лет Октября ж.д №26,28</t>
  </si>
  <si>
    <t>ООО "Порт Вера"</t>
  </si>
  <si>
    <t>ул. Морская МКД №13,15  ж.д. № 6,8,10,12,14,  ул. 40 лет Октября МКД 31,33; ул. Центральная, д.3,5</t>
  </si>
  <si>
    <t>ул. Кутина МКД №1, ж.д  № 2,3,4,5,7,8,9,10,11,12,13,15,17,19,21</t>
  </si>
  <si>
    <t>ул. Рыбацкая МКД № 1,3,5,7  ж.д №8,10,12,14,20,22,23,27; ул. Кутина, д.14, 14а</t>
  </si>
  <si>
    <t>ул. Дороша, д.1,2,5,6,7</t>
  </si>
  <si>
    <t>ул. Центральная мкд № 2.4, ул. Лазо ж.д №15,19,21,23; ул. Кутина, д.18,22,26,25,27,29,31,33</t>
  </si>
  <si>
    <t>ул. Жданова Ж.Д  № 1,2,3,4,5,6,7,8,9,10,11,12,13,14,16,18,20,22,24</t>
  </si>
  <si>
    <t>ул. Школьная 15,17,18,19, ул. Колхозная ж.д №1 а,13,7,9, МОУ " СОШ №14"</t>
  </si>
  <si>
    <t>ул. Зеленая 1,3,4,49,9а,11, ул. Дачная ж.д №1</t>
  </si>
  <si>
    <t>ул. 50 лет Советской власти  ж.д. № 1,2,3,4,5,7,9,11,13,15,17; ул. Зеленая, д.1, 2, 3</t>
  </si>
  <si>
    <t>п. Подъяпольское, ул. Рыбацкая, д. 23</t>
  </si>
  <si>
    <t>с. Романовка, (общественное кладбище)</t>
  </si>
  <si>
    <t>отходы жизнедеятельности посетителей кладбища</t>
  </si>
  <si>
    <t>д.Речица (Общественное кладбище)</t>
  </si>
  <si>
    <t>ул. Рыбацкая, д.23, 16, 27; ул. Колхозная, д.1а, 9</t>
  </si>
  <si>
    <t>с.Новороссия,(общественное кладбище)</t>
  </si>
  <si>
    <t>с. Центральное, (общественное кладбище)</t>
  </si>
  <si>
    <t>с.Стеклянуха,(общественное кладбище)</t>
  </si>
  <si>
    <t>п.Штыково,ул.Центральная,38</t>
  </si>
  <si>
    <t>с.Многоудобное,Центральная, 7</t>
  </si>
  <si>
    <t>МБДОУ № 37 "Дюймовочка"                                     с. Многоудобное</t>
  </si>
  <si>
    <t>ШГП</t>
  </si>
  <si>
    <t>СГП</t>
  </si>
  <si>
    <t>ПСП</t>
  </si>
  <si>
    <t>РСП</t>
  </si>
  <si>
    <t>ШтСП</t>
  </si>
  <si>
    <t>НСП</t>
  </si>
  <si>
    <t>ЦСП</t>
  </si>
  <si>
    <t>№ п/п / кол-во площадок</t>
  </si>
  <si>
    <t>42.996877           132.313659</t>
  </si>
  <si>
    <t xml:space="preserve">42.997839            132.313201
</t>
  </si>
  <si>
    <t xml:space="preserve">42.997002             132.313716
</t>
  </si>
  <si>
    <t xml:space="preserve">42.997923              132.313487
</t>
  </si>
  <si>
    <t>42.998383            132.313373</t>
  </si>
  <si>
    <t xml:space="preserve">42.996542             132.312801
</t>
  </si>
  <si>
    <t xml:space="preserve">42.996435                        132.313876
</t>
  </si>
  <si>
    <t xml:space="preserve">42.997216                        132.314169
</t>
  </si>
  <si>
    <t xml:space="preserve">42.997887                         132.314460
</t>
  </si>
  <si>
    <t xml:space="preserve">42.997463                      132.314346
</t>
  </si>
  <si>
    <t xml:space="preserve">42.996835                      132.313316
</t>
  </si>
  <si>
    <t xml:space="preserve">42.996835                      132.313316
</t>
  </si>
  <si>
    <t xml:space="preserve">42.997588                    132.313316
</t>
  </si>
  <si>
    <t>42.998007           132.313316</t>
  </si>
  <si>
    <t xml:space="preserve">42.997295          132.314060
</t>
  </si>
  <si>
    <t xml:space="preserve">42.997044                   132.313487
</t>
  </si>
  <si>
    <t xml:space="preserve">42.997044                  132.313487
</t>
  </si>
  <si>
    <t xml:space="preserve">42.997997                   132.313316
</t>
  </si>
  <si>
    <t xml:space="preserve">42.998132                  132.313316
</t>
  </si>
  <si>
    <t xml:space="preserve">42.996877                  132.314711
</t>
  </si>
  <si>
    <t xml:space="preserve">42.997421                  132.313258
</t>
  </si>
  <si>
    <t xml:space="preserve">42.997797                 132.313659
</t>
  </si>
  <si>
    <t xml:space="preserve">42.997756                  132.313316
</t>
  </si>
  <si>
    <t xml:space="preserve">42.997008                  132.313931
</t>
  </si>
  <si>
    <t xml:space="preserve">43.008205                132.242061
</t>
  </si>
  <si>
    <t xml:space="preserve">42.996249             132.314689
</t>
  </si>
  <si>
    <t xml:space="preserve">42.997170              132.313831
</t>
  </si>
  <si>
    <t xml:space="preserve">43.022494             132.317783
</t>
  </si>
  <si>
    <t xml:space="preserve">43.022452                132.318184
</t>
  </si>
  <si>
    <t xml:space="preserve">43.022117              132.318012
</t>
  </si>
  <si>
    <t xml:space="preserve">43.022870            132.317669
</t>
  </si>
  <si>
    <t xml:space="preserve">43.022034               132.317554
</t>
  </si>
  <si>
    <t xml:space="preserve">43.022408               132.317641
</t>
  </si>
  <si>
    <t xml:space="preserve">43.022243               133318126
</t>
  </si>
  <si>
    <t xml:space="preserve">43.047978               132.238139
</t>
  </si>
  <si>
    <t xml:space="preserve">43.046640       132.244090
</t>
  </si>
  <si>
    <t xml:space="preserve">43.022047         132.318235
</t>
  </si>
  <si>
    <t>ш 43.2346862   д132.4599621</t>
  </si>
  <si>
    <t>ш 43. 2350318  д132.4513106</t>
  </si>
  <si>
    <t>ш 43.389682282437  д132.36411809921</t>
  </si>
  <si>
    <t>ш 43.389284653111  д132.35942959785</t>
  </si>
  <si>
    <t>43.389393806519, 132.38154172897</t>
  </si>
  <si>
    <t>43.387662922179, 132.37515807152</t>
  </si>
  <si>
    <t>43.468104539439,   13245356440544</t>
  </si>
  <si>
    <t>43.438104539439,   132.45356440544</t>
  </si>
  <si>
    <t xml:space="preserve">43.470117324635, 132.46110141277
</t>
  </si>
  <si>
    <t>43.470977701725,   132.43857622147</t>
  </si>
  <si>
    <t xml:space="preserve">43.470557247483, 132.435883328362
</t>
  </si>
  <si>
    <t>43.42693091402
132.43603348732</t>
  </si>
  <si>
    <t xml:space="preserve">43.4636572607511,  132.4721467495
</t>
  </si>
  <si>
    <t>ш 43. 345025 д 132.694289</t>
  </si>
  <si>
    <t>ш 43. 338671 д 132.697416</t>
  </si>
  <si>
    <t>ш 43. 339636 д 132.569065</t>
  </si>
  <si>
    <t>ш 43. 340158  д 132.617075</t>
  </si>
  <si>
    <t>ш 43. 340312  д 132.627971</t>
  </si>
  <si>
    <t>ш 43. 3341373  д 132.634513</t>
  </si>
  <si>
    <t>ш 43. 347971  д 132.473775</t>
  </si>
  <si>
    <t>ш 43. 344536  д 132.477464</t>
  </si>
  <si>
    <t>ш 43. 345474  д 132.474040</t>
  </si>
  <si>
    <t>п.Штыково,ул.Строителей,7(Школа)</t>
  </si>
  <si>
    <t>п.Штыково,ул.Гидроузла, 6 (Дет сад)</t>
  </si>
  <si>
    <t>п.Штыково,ул.Школьная,7, кв.2</t>
  </si>
  <si>
    <t>с.Многоудобное,ул.Зальпе, 2Г (Школа)</t>
  </si>
  <si>
    <t>с.Многоудобное,ул.Зальпе, 45 (Детский сад)</t>
  </si>
  <si>
    <t>с.Многоудобное,ул.Зальпе, д.43</t>
  </si>
  <si>
    <t>п. Подъяпольское, ул. 40 лет Октября, д.15а Порт Вера</t>
  </si>
  <si>
    <t xml:space="preserve">п. Подъяпольское, ул.Лазо,9 </t>
  </si>
  <si>
    <t>с.Стеклянуха, ул. Совхозная в районе, д. 8</t>
  </si>
  <si>
    <t>п.Штыково,ул.Совхозная, д.32</t>
  </si>
  <si>
    <t>ш 43.39315168254  д132.380383014768</t>
  </si>
  <si>
    <t>ш  43.186577, 132.4202121</t>
  </si>
  <si>
    <t>д. Царевка ул.Верхняя, 50 м от дома № 10</t>
  </si>
  <si>
    <t>д. Царевка, пер.Зелёный, 50м. от дома  № 5</t>
  </si>
  <si>
    <t>д. Царевка, ул. Центральная, напротив дома № 20</t>
  </si>
  <si>
    <t>д. Царевка, ул. Центральная, напротив дома № 2</t>
  </si>
  <si>
    <t>ш  43.185327, 132.4250301</t>
  </si>
  <si>
    <t>д. Речица, ул. Садовая, д.№ 2</t>
  </si>
  <si>
    <t>д. Речица, ул. Центральная, д.№ 22</t>
  </si>
  <si>
    <t>ш 43.2160671  д132.3983881</t>
  </si>
  <si>
    <t>с. Романовка, ул. Садовая, 20 м от дома № 6а</t>
  </si>
  <si>
    <t>ш  43.2500157  д132.4713957</t>
  </si>
  <si>
    <t>с.Стеклянуха, ул. Московская, в районе д. 19</t>
  </si>
  <si>
    <t>с.Центральное, ул. Зеленая, в районе           д. 1а</t>
  </si>
  <si>
    <t>с.Стеклянуха, ул.Центральная, д.77</t>
  </si>
  <si>
    <t>п. Подъяпольское, ул. Дачная, д.8</t>
  </si>
  <si>
    <t>42.998973            132.306189</t>
  </si>
  <si>
    <t>п. Подъяпольское, ул. Портовая, стр. 1</t>
  </si>
  <si>
    <t>42.966887          132.304462</t>
  </si>
  <si>
    <t>Объем контейнеров, м.куб.</t>
  </si>
  <si>
    <t>п. Подъяпольское, ул. Портовая, стр. 2</t>
  </si>
  <si>
    <t>42.969069         132.311169</t>
  </si>
  <si>
    <t>п. Подъяпольское, ул. Портовая, стр. 3</t>
  </si>
  <si>
    <t>42.962505         132.302896</t>
  </si>
  <si>
    <t>ООО "Порт "Вера", ОГРН 1122503001180 от 29.12.2012, Приморский край, п. Подъяпольское, ул. 40 лет Октября, д.15А, 692828</t>
  </si>
  <si>
    <t>п. Подъяпольское, ул. Портовая, стр. 5</t>
  </si>
  <si>
    <t>42.957694         132.295309</t>
  </si>
  <si>
    <t>п. Подъяпольское, ул. Портовая, стр. 6</t>
  </si>
  <si>
    <t>42.964666        132302956</t>
  </si>
  <si>
    <t>42.996249            132.314174</t>
  </si>
  <si>
    <t xml:space="preserve">с. Романовка, ул. Ленинская, 10В (около магазина "Хуторок" </t>
  </si>
  <si>
    <t>с. Романовка, ул. Ленинская, 41А (около здания  амбулатории)</t>
  </si>
  <si>
    <t>ш.43.234644 д132.466791</t>
  </si>
  <si>
    <t>с. Романовка, ул. Парковская (в районе дома № 34)</t>
  </si>
  <si>
    <t>с. Романовка, ул. Заречная, около дома № 1</t>
  </si>
  <si>
    <t>с. Романовка, ул. Верхняя, 1</t>
  </si>
  <si>
    <t>с. Романовка, ул. Ленинская , (в районе дома № 108)</t>
  </si>
  <si>
    <t>с. Романовка, ул. Парковская ( домом  № 55</t>
  </si>
  <si>
    <t>с. Романовка, ул. Парковская за домом № 5</t>
  </si>
  <si>
    <t>с.Романовка, ул. Первомайская, 20 м от дома № 45</t>
  </si>
  <si>
    <t>с. Романовка, ул. Парковская, д.41 (за зданием администрации РСП)</t>
  </si>
  <si>
    <t>ул. Горького д.49</t>
  </si>
  <si>
    <t xml:space="preserve">с. Романовка, ул. Первомайская, напротив  дома № 5 </t>
  </si>
  <si>
    <t>с.Многоудобное,ул.Зальпе,84</t>
  </si>
  <si>
    <t>с.Многоудобное,ул.Новая,16</t>
  </si>
  <si>
    <t>с.Многоудобное,Центральная, 15а</t>
  </si>
  <si>
    <t>с.Многоудобное,ул.Береговая,1</t>
  </si>
  <si>
    <t>п. Подъяпольское,ул. 40 лет Октября, д.14 и (школа)</t>
  </si>
  <si>
    <t>д. Речица, ул. Центральная, напротив д.№ 28</t>
  </si>
  <si>
    <t>ш 43.2133023  д132.3981889</t>
  </si>
  <si>
    <t>с.Новороссия, ул. Школьная, в районе д. 222 (гарнизон)</t>
  </si>
  <si>
    <t>с.Новороссия, ул. Нагорная, в районе, д. 6 (гарнизон)</t>
  </si>
  <si>
    <t>с.Новороссия, ул. Заречная, в районе, д. 10</t>
  </si>
  <si>
    <t>с.Многоудобное,ул. Речная, 3</t>
  </si>
  <si>
    <t>с.Многоудобное,ул. Ручейная, 3</t>
  </si>
  <si>
    <t>п. Мысовой, ул. Луговая, д.9 -Варнина  (д/дом)</t>
  </si>
  <si>
    <t>Администрация Шкотовского муниципального района (Постановление № 75 от 22.01.2021г.)  25:24:260101:2830                                                             Обслуживает:ООО "Порт "Вера", ОГРН 1122503001180 от 29.12.2012, Приморский край, п. Подъяпольское, ул. 40 лет Октября, д.15А, 692828</t>
  </si>
  <si>
    <t>с.Новороссия, ул. Солнечная, в районе, д. 31</t>
  </si>
  <si>
    <t>с. Новая Москва (общественное кладбище)</t>
  </si>
  <si>
    <t>п.Новонежино, ул.Вокзальная, д.35</t>
  </si>
  <si>
    <t>п.Новонежино, ул.Вокзальная, в районе д. № 51</t>
  </si>
  <si>
    <t>п.Новонежино, ул.Строительная, д.40</t>
  </si>
  <si>
    <t>п.Новонежино, ул.Советская, д.94</t>
  </si>
  <si>
    <t xml:space="preserve"> с.Анисимовка,ул.Садовая, д.21</t>
  </si>
  <si>
    <t>п.Новонежино, перекресток  ул.Садовая,и ул.Вокзальная</t>
  </si>
  <si>
    <t>п.Новонежино, ул.Больничная, д.5</t>
  </si>
  <si>
    <t>п.Новонежино, ул.Авиаторов, д.23</t>
  </si>
  <si>
    <t>п.Новонежино, ул.Авиаторов, д.24</t>
  </si>
  <si>
    <t>п.Новонежино, ул.Авиаторов, д.26</t>
  </si>
  <si>
    <t>п.Новонежино, ул.Почтовая, д.1а</t>
  </si>
  <si>
    <t>с. Романовка, Дистанция ДЭУ, в районе дома № 2</t>
  </si>
  <si>
    <t>п. Подъяпольское, ул. Национальная, 1            ( МБДОУ № 40 "Маячок")</t>
  </si>
  <si>
    <t>п. Подъяпольское, Территория  ООО "Сюрприз М"</t>
  </si>
  <si>
    <t>ул. Луговая, д.1</t>
  </si>
  <si>
    <t>ул. Красноармейская, д.38</t>
  </si>
  <si>
    <t>ул. Комсомольская, д.26</t>
  </si>
  <si>
    <t>ул. Горького, д.7</t>
  </si>
  <si>
    <t>Склад топлива</t>
  </si>
  <si>
    <t>ПТО Смоляниново, ул. Ленинская</t>
  </si>
  <si>
    <t>ул. 2-я Шоссейначя, д.6</t>
  </si>
  <si>
    <t>ул. Садовая, д.58</t>
  </si>
  <si>
    <t>ул. 2- Линейная</t>
  </si>
  <si>
    <t>ул. Зеленая, д. 125</t>
  </si>
  <si>
    <t>ул. Тыловская, д.27</t>
  </si>
  <si>
    <t>ул. Тыловская, д.8</t>
  </si>
  <si>
    <t>43.306433, 132.460905</t>
  </si>
  <si>
    <t>п.Штыково,ул.Шоссейная, д.1</t>
  </si>
  <si>
    <t>Населённый пункт</t>
  </si>
  <si>
    <t xml:space="preserve"> 43.4696
132.4337</t>
  </si>
  <si>
    <t xml:space="preserve"> 43.44705
132.43392</t>
  </si>
  <si>
    <t>№ строения, дома</t>
  </si>
  <si>
    <t>Шкотово</t>
  </si>
  <si>
    <t>Гарнизонная</t>
  </si>
  <si>
    <t>по состоянию на</t>
  </si>
  <si>
    <t>МО</t>
  </si>
  <si>
    <t>Матюшкина</t>
  </si>
  <si>
    <t>2в</t>
  </si>
  <si>
    <t>2д</t>
  </si>
  <si>
    <t>Советская</t>
  </si>
  <si>
    <t>45а</t>
  </si>
  <si>
    <t>Количество  контейнеров</t>
  </si>
  <si>
    <t>Обустроенная-1/не обустроенная-0</t>
  </si>
  <si>
    <t>пер.Кривой</t>
  </si>
  <si>
    <t>Улица, пер.</t>
  </si>
  <si>
    <t>Ленинская</t>
  </si>
  <si>
    <t>51б</t>
  </si>
  <si>
    <t>Чкалова</t>
  </si>
  <si>
    <t>Колхозная</t>
  </si>
  <si>
    <t>Дисциплиарная</t>
  </si>
  <si>
    <t>Западная</t>
  </si>
  <si>
    <t>Краснофлотская</t>
  </si>
  <si>
    <t>46а</t>
  </si>
  <si>
    <t>Сосиновича</t>
  </si>
  <si>
    <t>Зальпе</t>
  </si>
  <si>
    <t>Кирова</t>
  </si>
  <si>
    <t>Лазо</t>
  </si>
  <si>
    <t>Анисимовская</t>
  </si>
  <si>
    <t>Горького</t>
  </si>
  <si>
    <t>1а</t>
  </si>
  <si>
    <t>1в</t>
  </si>
  <si>
    <t>Луговая</t>
  </si>
  <si>
    <t>Комсомольская</t>
  </si>
  <si>
    <t>Смоляниново</t>
  </si>
  <si>
    <t>Пушкинская</t>
  </si>
  <si>
    <t>пер.Школьный</t>
  </si>
  <si>
    <t>Маяковского</t>
  </si>
  <si>
    <t>Деповская</t>
  </si>
  <si>
    <t>Школьная</t>
  </si>
  <si>
    <t>Нагорная</t>
  </si>
  <si>
    <t>12в</t>
  </si>
  <si>
    <t>33а</t>
  </si>
  <si>
    <t>2-я Шоссейная</t>
  </si>
  <si>
    <t>Садовая</t>
  </si>
  <si>
    <t>Первомайская</t>
  </si>
  <si>
    <t>2-я Линейная</t>
  </si>
  <si>
    <t>Партизанская</t>
  </si>
  <si>
    <t>Калинина</t>
  </si>
  <si>
    <t>Зелёная</t>
  </si>
  <si>
    <t>Совхозная</t>
  </si>
  <si>
    <t>Тыловская</t>
  </si>
  <si>
    <t>Высокая</t>
  </si>
  <si>
    <t>Октябрьская</t>
  </si>
  <si>
    <t>Подъяпольское</t>
  </si>
  <si>
    <t>Мысовой</t>
  </si>
  <si>
    <t>Романовка</t>
  </si>
  <si>
    <t>Речица</t>
  </si>
  <si>
    <t>Царёвка</t>
  </si>
  <si>
    <t>41а</t>
  </si>
  <si>
    <t>10в</t>
  </si>
  <si>
    <t>вспом*</t>
  </si>
  <si>
    <t>40 лет Октября</t>
  </si>
  <si>
    <t>Морская</t>
  </si>
  <si>
    <t>Кутина</t>
  </si>
  <si>
    <t>Рыбацкая</t>
  </si>
  <si>
    <t>Дороша</t>
  </si>
  <si>
    <t>Центральная</t>
  </si>
  <si>
    <t>Жданова</t>
  </si>
  <si>
    <t>Национальная</t>
  </si>
  <si>
    <t>Лесная</t>
  </si>
  <si>
    <t>50 лет Советской власти</t>
  </si>
  <si>
    <t>Набережная</t>
  </si>
  <si>
    <t>2б</t>
  </si>
  <si>
    <t>Приморская</t>
  </si>
  <si>
    <t>Дачная</t>
  </si>
  <si>
    <t>15а</t>
  </si>
  <si>
    <t>Портовая</t>
  </si>
  <si>
    <t>Варнина</t>
  </si>
  <si>
    <t>1 Мая</t>
  </si>
  <si>
    <t>Парковская</t>
  </si>
  <si>
    <t>Заречная</t>
  </si>
  <si>
    <t>Пролётная</t>
  </si>
  <si>
    <t>Многоудобное</t>
  </si>
  <si>
    <t xml:space="preserve">Речная </t>
  </si>
  <si>
    <t>Поворотная</t>
  </si>
  <si>
    <t>Гвардейская</t>
  </si>
  <si>
    <t>5</t>
  </si>
  <si>
    <t>8</t>
  </si>
  <si>
    <t>200</t>
  </si>
  <si>
    <t>12</t>
  </si>
  <si>
    <t>Рудакова</t>
  </si>
  <si>
    <t>1</t>
  </si>
  <si>
    <t>6а</t>
  </si>
  <si>
    <t>Верхняя</t>
  </si>
  <si>
    <t>2</t>
  </si>
  <si>
    <t>20</t>
  </si>
  <si>
    <t>пер.Зелёный</t>
  </si>
  <si>
    <t>10</t>
  </si>
  <si>
    <t>22</t>
  </si>
  <si>
    <t>Карьер</t>
  </si>
  <si>
    <t>Штыково</t>
  </si>
  <si>
    <t>Строителей</t>
  </si>
  <si>
    <t>Гидроузла</t>
  </si>
  <si>
    <t>16</t>
  </si>
  <si>
    <t>32</t>
  </si>
  <si>
    <t>7</t>
  </si>
  <si>
    <t>6</t>
  </si>
  <si>
    <t>24</t>
  </si>
  <si>
    <t>Шевцова</t>
  </si>
  <si>
    <t>38</t>
  </si>
  <si>
    <t>Шоссейная</t>
  </si>
  <si>
    <t>2а</t>
  </si>
  <si>
    <t>84</t>
  </si>
  <si>
    <t>1б</t>
  </si>
  <si>
    <t>Новая</t>
  </si>
  <si>
    <t>Береговая</t>
  </si>
  <si>
    <t>4</t>
  </si>
  <si>
    <t>Почтовая</t>
  </si>
  <si>
    <t>2г</t>
  </si>
  <si>
    <t>Ручейный</t>
  </si>
  <si>
    <t>14</t>
  </si>
  <si>
    <t>Дуэльская</t>
  </si>
  <si>
    <t>43</t>
  </si>
  <si>
    <t>Ручейная</t>
  </si>
  <si>
    <t>3</t>
  </si>
  <si>
    <t>Новонежино</t>
  </si>
  <si>
    <t>Рождественка</t>
  </si>
  <si>
    <t>Лукъяновка</t>
  </si>
  <si>
    <t>Анисимовка</t>
  </si>
  <si>
    <t>Вокзальная</t>
  </si>
  <si>
    <t>Строительная</t>
  </si>
  <si>
    <t>Больничная</t>
  </si>
  <si>
    <t>Авиаторов</t>
  </si>
  <si>
    <t>23</t>
  </si>
  <si>
    <t>Молодёжная</t>
  </si>
  <si>
    <t>Таёжная</t>
  </si>
  <si>
    <t>Смольная</t>
  </si>
  <si>
    <t>9</t>
  </si>
  <si>
    <t>Новая Москва</t>
  </si>
  <si>
    <t>37</t>
  </si>
  <si>
    <t>71</t>
  </si>
  <si>
    <t>Центральное</t>
  </si>
  <si>
    <t>Смяличи</t>
  </si>
  <si>
    <t>Новороссия</t>
  </si>
  <si>
    <t>Стеклянуха</t>
  </si>
  <si>
    <t>Чапаева</t>
  </si>
  <si>
    <t>11</t>
  </si>
  <si>
    <t>15</t>
  </si>
  <si>
    <t>222</t>
  </si>
  <si>
    <t xml:space="preserve">Солнечная </t>
  </si>
  <si>
    <t>53</t>
  </si>
  <si>
    <t>31</t>
  </si>
  <si>
    <t>Московская</t>
  </si>
  <si>
    <t>19</t>
  </si>
  <si>
    <t>Кадастровый № з/участка площадки ТКО</t>
  </si>
  <si>
    <t xml:space="preserve">Администрация Шкотовского муниципального района </t>
  </si>
  <si>
    <t>(Постановление № 74 от 22.01.2021г.) 25:24:2601101:2831</t>
  </si>
  <si>
    <t>(Постановление № 107 от 27.01.2021г.) 25:24:260101:2834</t>
  </si>
  <si>
    <t>(Постановление № 73 от 22.01.2021г.)  25:24:260101:2832</t>
  </si>
  <si>
    <t xml:space="preserve"> (Постановление № 105 от 27.01.2021г.) 25:24:260101:2828</t>
  </si>
  <si>
    <t xml:space="preserve"> (Постановление № 103 от 27.01.2021г.)          25:24:260101:2838</t>
  </si>
  <si>
    <t xml:space="preserve"> (Постановление № 59 от 21.01.2021г.) 25:24:260101:2835</t>
  </si>
  <si>
    <t>(Постановление № 67 от 21.01.2021г.)  25:24:260101:2836</t>
  </si>
  <si>
    <t>(Постановление № 106 от 27.01.2021г.) 25:24:260101:2843</t>
  </si>
  <si>
    <t xml:space="preserve"> (Постановление № 68 от 22.01.2021г.)   25:24:260101:2845               </t>
  </si>
  <si>
    <t>(Постановление № 72 от 22.01.2021г.)     25:24:260101:2839</t>
  </si>
  <si>
    <t xml:space="preserve"> (Постановление № 101 от 27.01.2021г.) 25:24:2601101:2827</t>
  </si>
  <si>
    <t xml:space="preserve"> (Постановление № 102 от 27.01.2021г.)  25:24:260101:2847 </t>
  </si>
  <si>
    <t xml:space="preserve"> (Постановление № 61 от 21.01.2021г.) 25:24:250101:900</t>
  </si>
  <si>
    <t xml:space="preserve"> (Постановление № 66 от 21.01.2021г.)     25:24:250101:898</t>
  </si>
  <si>
    <t xml:space="preserve">(Постановление № 4 от 21.01.2021г.)   25:24:250101:896       </t>
  </si>
  <si>
    <t>(Постановление № 64 от 21.01.2021г.)         25:24:250101:902</t>
  </si>
  <si>
    <t>(Постановление № 63 от 21.01.2021г.)  25:24:250101:897</t>
  </si>
  <si>
    <t xml:space="preserve">  (Постановление № 65 от 21.01.2021г.)                                                                 25:24:250101:901</t>
  </si>
  <si>
    <t xml:space="preserve"> (Постановление № 70 от 22.01.2021г.)  25:24:260101:2840</t>
  </si>
  <si>
    <t>Существующие площадки ТКО</t>
  </si>
  <si>
    <t>Планируемые площадки ТКО</t>
  </si>
  <si>
    <t>Данные о собственниках мест (площадок) накопления ТКО(наименование юридического лица, ОГРН, фактический адрес; ФИО индивидуального предпринимателя, ОГРИП адрес регистрации по месту жительства; ФИО физического лица, контактные данные)</t>
  </si>
  <si>
    <t>Данные об источниках образования ТКО, которые складируются в местах (на площадках) накопления (сведения об одном или нескольких объектах капитального строительства, территории (части территории) поселений, при осуществлении деятельности на которых у физических и юридических лиц образуются ТКО, складируемые на соответствующих площадках накопления)</t>
  </si>
  <si>
    <r>
      <rPr>
        <b/>
        <sz val="10"/>
        <color indexed="8"/>
        <rFont val="Calibri"/>
        <family val="2"/>
        <charset val="204"/>
      </rPr>
      <t>д. Рождественка</t>
    </r>
    <r>
      <rPr>
        <sz val="10"/>
        <color indexed="8"/>
        <rFont val="Calibri"/>
        <family val="2"/>
      </rPr>
      <t>, ул. Таежная</t>
    </r>
  </si>
  <si>
    <r>
      <rPr>
        <b/>
        <sz val="10"/>
        <color indexed="8"/>
        <rFont val="Calibri"/>
        <family val="2"/>
        <charset val="204"/>
      </rPr>
      <t>д. Лукьяновка</t>
    </r>
    <r>
      <rPr>
        <sz val="10"/>
        <color indexed="8"/>
        <rFont val="Calibri"/>
        <family val="2"/>
      </rPr>
      <t>, ул.Сосиновича,д.4</t>
    </r>
  </si>
  <si>
    <r>
      <rPr>
        <b/>
        <sz val="10"/>
        <color indexed="8"/>
        <rFont val="Calibri"/>
        <family val="2"/>
        <charset val="204"/>
      </rPr>
      <t xml:space="preserve"> с.Анисимовка,</t>
    </r>
    <r>
      <rPr>
        <sz val="10"/>
        <color indexed="8"/>
        <rFont val="Calibri"/>
        <family val="2"/>
      </rPr>
      <t>ул.Смольная, д.9</t>
    </r>
  </si>
  <si>
    <t xml:space="preserve">42.996165                        132.313373
</t>
  </si>
  <si>
    <t>43.169277,                                      132.762256</t>
  </si>
  <si>
    <t>43.344186,                         132.547889</t>
  </si>
  <si>
    <t>43.345893,                        132.541325</t>
  </si>
  <si>
    <t>43.344506,                         132.479454</t>
  </si>
  <si>
    <t>43.343098,                                 132.610370</t>
  </si>
  <si>
    <t>43.341983,                      132.463978</t>
  </si>
  <si>
    <t>43.334856,                            132.690225</t>
  </si>
  <si>
    <t>43. 3341373,                         132.634513</t>
  </si>
  <si>
    <t>42.995822      132.313831</t>
  </si>
  <si>
    <t>43.376230,      132.372223</t>
  </si>
  <si>
    <t xml:space="preserve">Чапаева </t>
  </si>
  <si>
    <t>Красноармейская</t>
  </si>
  <si>
    <t>Муниципальное бюджетное общеобразовательное учреждение СОШ №1,ОГРН 1022500579860</t>
  </si>
  <si>
    <t>муниципальное бюджетное дошкольное общеобразовательное учреждение детский сад "Радуга",ОГРН 1022500577670</t>
  </si>
  <si>
    <t>Деповская     (котельная ДЕПО)</t>
  </si>
  <si>
    <t>Деповская               (за ПТОЛ)</t>
  </si>
  <si>
    <t>Ленинская           (ПТО Смоляниново)</t>
  </si>
  <si>
    <t>25</t>
  </si>
  <si>
    <t>25:24:020202:974</t>
  </si>
  <si>
    <t>25:24:110101:1114</t>
  </si>
  <si>
    <t>25:24:110101:1117</t>
  </si>
  <si>
    <t>25:24:110101:1115</t>
  </si>
  <si>
    <t>25:24:110101:1116</t>
  </si>
  <si>
    <t>25:24:110101:1118</t>
  </si>
  <si>
    <t>25:24:090101:912</t>
  </si>
  <si>
    <t>25:24:020202:971</t>
  </si>
  <si>
    <t>25:24:020202:972</t>
  </si>
  <si>
    <t>25:24:100101:1103</t>
  </si>
  <si>
    <t>25:24:100101:1104</t>
  </si>
  <si>
    <t>25:24:100201:316</t>
  </si>
  <si>
    <t>25:24:130101:675</t>
  </si>
  <si>
    <t>25:24:130101:674</t>
  </si>
  <si>
    <t>25:24:130101:676</t>
  </si>
  <si>
    <t>25:24:120101:436</t>
  </si>
  <si>
    <t>43.383862,      132.352842</t>
  </si>
  <si>
    <t xml:space="preserve"> (Постановление № 75 от 22.01.2021г.)  25:24:260101:2830</t>
  </si>
  <si>
    <t xml:space="preserve"> (Постановление № 60 от 21.01.2021г.)  25:24:260101:2828</t>
  </si>
  <si>
    <t xml:space="preserve">Географические координаты площадки тко </t>
  </si>
  <si>
    <t>Прибрежная</t>
  </si>
  <si>
    <t>(Постановление № 71 от 22.01.2021г.)      25:24:250101:899</t>
  </si>
  <si>
    <t>ш 43.38989  д132.361715</t>
  </si>
  <si>
    <t>ш 43.236258           д132.473356</t>
  </si>
  <si>
    <t>ш 43.233624                 д 132.439723</t>
  </si>
  <si>
    <t>ш.43.234882 д132.461136</t>
  </si>
  <si>
    <t>ш 43.237112                 д 132.470525</t>
  </si>
  <si>
    <t>ш 43.236668                  д  132.462133</t>
  </si>
  <si>
    <t>ш 43.236193                 д 132.458996</t>
  </si>
  <si>
    <t>ш 43.233764                 д 132.464339</t>
  </si>
  <si>
    <t>ш 43.232034                 д 132.457524</t>
  </si>
  <si>
    <t>ш 43.230679                 д 132.453191</t>
  </si>
  <si>
    <t>ш 43.231387                  д 132.463530</t>
  </si>
  <si>
    <t>ш 43.232327                  д 132.448236</t>
  </si>
  <si>
    <t>ш 43.2359823                д 132.4447094</t>
  </si>
  <si>
    <t>ш 43.74701                   д 132.4504913</t>
  </si>
  <si>
    <t>ш 43.235822  д132.454633</t>
  </si>
  <si>
    <t>2Б</t>
  </si>
  <si>
    <t>ш 43.237484  д132.454208</t>
  </si>
  <si>
    <t>ш 43.2346134                д 132.4549514</t>
  </si>
  <si>
    <t>ш 43.23392  д132.453455</t>
  </si>
  <si>
    <t>202</t>
  </si>
  <si>
    <t>ш 43.236194                 д 132.448050</t>
  </si>
  <si>
    <t>ш 43.2353836                д 132.4505288</t>
  </si>
  <si>
    <t>ш 43.254329                 д 132.468995</t>
  </si>
  <si>
    <t>5в</t>
  </si>
  <si>
    <t>ш  43.253340 д132.474039</t>
  </si>
  <si>
    <t>ш  43.239013 д132.463524</t>
  </si>
  <si>
    <t>ш  43.130194                д 132.408340</t>
  </si>
  <si>
    <t>ш  43.229789 д132.444576</t>
  </si>
  <si>
    <t>ш 43.1909346                 д 132.4116603</t>
  </si>
  <si>
    <t>ш 43. 1893352               д 132.4185757</t>
  </si>
  <si>
    <t>ш  43.218410 д132.400554</t>
  </si>
  <si>
    <t>ш 43.224798  д132.397990</t>
  </si>
  <si>
    <t xml:space="preserve">43.021866              132.318012
</t>
  </si>
  <si>
    <t>Автозаводская</t>
  </si>
  <si>
    <t>население ул. Комсомольская, Ленинская, Ключевая</t>
  </si>
  <si>
    <t>население ул. Красноармейская, Ключевая</t>
  </si>
  <si>
    <t>население ул. Автозаводская</t>
  </si>
  <si>
    <t>население ул. Горького дд.1-41</t>
  </si>
  <si>
    <t>население ул. Октябрьская</t>
  </si>
  <si>
    <t>ш. 43.3214        д.132.3609</t>
  </si>
  <si>
    <t>ш. 43.3302         д.132.3745</t>
  </si>
  <si>
    <t>КГБУЗ "Шкотовская центральная районная больница" Детская амбулатория ОГРН1022500580332</t>
  </si>
  <si>
    <t>ООО "Анкор"                            ОГРН 1102503000016</t>
  </si>
  <si>
    <t>отделение полиции  №26(пгт.Шкотово) МОМВД России Большекаменский,ОГРН 1022500575866</t>
  </si>
  <si>
    <t>ООО "Шкотовское торговое предприятие ПКС", ОГРН 1022500578517</t>
  </si>
  <si>
    <t>торговое предприятие "Смак"</t>
  </si>
  <si>
    <t>ИП Биковец Татьяна Ивановна, ОГРН 304250326600101</t>
  </si>
  <si>
    <t>МКУ КИМЦ Шкотовского муниципального района, ОГРН 1032500575337</t>
  </si>
  <si>
    <t>отделение почтовой связи пгт.Шкотово</t>
  </si>
  <si>
    <t>Почта России, ОГРН 1197746000000</t>
  </si>
  <si>
    <t>43.223048      132.598591</t>
  </si>
  <si>
    <t>43.215837       132.610890</t>
  </si>
  <si>
    <t>43.219226        132.606856</t>
  </si>
  <si>
    <t>43.208922         132.619266</t>
  </si>
  <si>
    <t>43.213076       132.606258</t>
  </si>
  <si>
    <t>43.211880      132.598059</t>
  </si>
  <si>
    <t>43.207359       132.604645</t>
  </si>
  <si>
    <t>43.233081      132.593906</t>
  </si>
  <si>
    <t>43.222900      132.594297</t>
  </si>
  <si>
    <t>43.222351      132.599427</t>
  </si>
  <si>
    <t>43.217290      132.604344</t>
  </si>
  <si>
    <t>43.225920      132.587544</t>
  </si>
  <si>
    <t>43.170694      132.714453</t>
  </si>
  <si>
    <t>43.168964       132.762202</t>
  </si>
  <si>
    <t>43.172846      132.770003</t>
  </si>
  <si>
    <t>43.169845      132.779059</t>
  </si>
  <si>
    <t>43.278011       132.451675</t>
  </si>
  <si>
    <t>43.279366       132.449028</t>
  </si>
  <si>
    <t>43.281462      132.453515</t>
  </si>
  <si>
    <t>43.283393      132.453666</t>
  </si>
  <si>
    <t>43.285281      132.454283</t>
  </si>
  <si>
    <t>43.293817      132.455055</t>
  </si>
  <si>
    <t>43.277910      132.452888</t>
  </si>
  <si>
    <t>43.272902       132.453073</t>
  </si>
  <si>
    <t>43.277372       132.454650</t>
  </si>
  <si>
    <t>43.276360       132.452351</t>
  </si>
  <si>
    <t>43.285166       132.455929</t>
  </si>
  <si>
    <t>43.305669       132.464137</t>
  </si>
  <si>
    <t>43.305096      132.467892</t>
  </si>
  <si>
    <r>
      <t xml:space="preserve">43.305669      </t>
    </r>
    <r>
      <rPr>
        <sz val="10"/>
        <rFont val="Times New Roman"/>
        <family val="1"/>
        <charset val="204"/>
      </rPr>
      <t>132.464137</t>
    </r>
  </si>
  <si>
    <t>43.283265       132.451801</t>
  </si>
  <si>
    <t>43.281090       132.450674</t>
  </si>
  <si>
    <t>43.288821      132.454318</t>
  </si>
  <si>
    <t>43.288122      132.454179</t>
  </si>
  <si>
    <t>43.302124        132.453759</t>
  </si>
  <si>
    <t>43.290189        132.462712</t>
  </si>
  <si>
    <t>43.283341         132.468169</t>
  </si>
  <si>
    <t>43.273817        132.458667</t>
  </si>
  <si>
    <t>43.271426        132.447776</t>
  </si>
  <si>
    <t>43.267692         132.472450</t>
  </si>
  <si>
    <t>43.281949         132.466133</t>
  </si>
  <si>
    <t>43.261997        132.467603</t>
  </si>
  <si>
    <t>43.261137        132.466578</t>
  </si>
  <si>
    <t>43.272124        132.445572</t>
  </si>
  <si>
    <t>43.297165        132.462736</t>
  </si>
  <si>
    <t xml:space="preserve">43.470097858948,   132.4704355014      </t>
  </si>
  <si>
    <t>43.46991,               132.4523</t>
  </si>
  <si>
    <t>43.46732,            132.46711</t>
  </si>
  <si>
    <t>43.172586      132.797263</t>
  </si>
  <si>
    <t>Верхне-Вокзальная</t>
  </si>
  <si>
    <t>21</t>
  </si>
  <si>
    <t>43.209249      132.597090</t>
  </si>
  <si>
    <t>43.155941       132.594288</t>
  </si>
  <si>
    <t>42.999279       132.318454</t>
  </si>
  <si>
    <t>42.992071      132.314544</t>
  </si>
  <si>
    <t>43.344307        132.686351</t>
  </si>
  <si>
    <t>43.344283        132.685148</t>
  </si>
  <si>
    <t>43.344249        132.683385</t>
  </si>
  <si>
    <t>43.344243        132.682342</t>
  </si>
  <si>
    <t>43.327664         132.691479</t>
  </si>
  <si>
    <t>43.340357        132.559842</t>
  </si>
  <si>
    <t>43.344270        132.470926</t>
  </si>
  <si>
    <t>43.349007         132.478179</t>
  </si>
  <si>
    <t xml:space="preserve"> 43.393806558254,   132.37407445908
</t>
  </si>
  <si>
    <t xml:space="preserve"> 43.467029988372 
132.46715784073
</t>
  </si>
  <si>
    <t>43.468932         132.442294</t>
  </si>
  <si>
    <t>25:24:140201:2008</t>
  </si>
  <si>
    <t>25:24:140301:2645</t>
  </si>
  <si>
    <t>25:24:140201:2007</t>
  </si>
  <si>
    <t>25:24:140201:2004</t>
  </si>
  <si>
    <t>25:24:140201:2005</t>
  </si>
  <si>
    <t>25:24:140301:2649</t>
  </si>
  <si>
    <t>25:24:140201:2006</t>
  </si>
  <si>
    <t>ш. 43.3132        д.132.3598</t>
  </si>
  <si>
    <t>25:24:140301:2644</t>
  </si>
  <si>
    <t>25:24:140301:2647</t>
  </si>
  <si>
    <t>25:24:140301:2648</t>
  </si>
  <si>
    <t>25:24:080101:2121</t>
  </si>
  <si>
    <t>25:24:070101:2256</t>
  </si>
  <si>
    <t>25:24:040201:475</t>
  </si>
  <si>
    <t>25:24:160101:2496</t>
  </si>
  <si>
    <t>25:24:160101:2494</t>
  </si>
  <si>
    <t>25:24:160101:2495</t>
  </si>
  <si>
    <t>25:24:160101:2493</t>
  </si>
  <si>
    <t>25:24:250101:904</t>
  </si>
  <si>
    <t>25:24:250101:903</t>
  </si>
  <si>
    <t xml:space="preserve"> (Постановление № 104 от 27.01.2021г.) 25:24:260101:2829</t>
  </si>
  <si>
    <t>(Постановление № 88 от 27.01.2021г.) 25:24:260101:2841</t>
  </si>
  <si>
    <t xml:space="preserve"> (Постановление № 69 от 22.01.2021г.)         25:24:260101:2842</t>
  </si>
  <si>
    <t>25:24:260101:2830</t>
  </si>
  <si>
    <t xml:space="preserve"> (Постановление № 58 от 21.01.2021г.) 25:24:260101:2846</t>
  </si>
  <si>
    <t>25:24:260101:2854</t>
  </si>
  <si>
    <t>25:24:260101:2857</t>
  </si>
  <si>
    <t>25:24:260101:2856</t>
  </si>
  <si>
    <t>43.283 132.455</t>
  </si>
  <si>
    <t>Кладбище         Дачная</t>
  </si>
  <si>
    <t>Кладбище        Луговая</t>
  </si>
  <si>
    <t>27</t>
  </si>
  <si>
    <t>Кладбище     Пролетная</t>
  </si>
  <si>
    <t>Кладбище   Центральная</t>
  </si>
  <si>
    <t>Кладбище Центральная</t>
  </si>
  <si>
    <t>Кладбище  Центральная</t>
  </si>
  <si>
    <t>66</t>
  </si>
  <si>
    <t>Кладбище     Школьная</t>
  </si>
  <si>
    <t>44</t>
  </si>
  <si>
    <t>Кладбище Набережная</t>
  </si>
  <si>
    <t>56</t>
  </si>
  <si>
    <t>?</t>
  </si>
  <si>
    <t>25а</t>
  </si>
  <si>
    <t>ул. Центральная, д. 25, 27, 29, 31, 33, 35, 37</t>
  </si>
  <si>
    <t>отходы жизнедеятельности посетителей Стеклянухинского городища</t>
  </si>
  <si>
    <t>43.473732         132.430625</t>
  </si>
  <si>
    <t>43.280631        132.457956</t>
  </si>
  <si>
    <t>1-я Линейная</t>
  </si>
  <si>
    <t>35</t>
  </si>
  <si>
    <t>43.277131        132.456485</t>
  </si>
  <si>
    <t>52</t>
  </si>
  <si>
    <t>ул. Школьная ж.д №1,2,3,4,5                       ул. Центральная ж.д №13,15,17,19,21,23</t>
  </si>
  <si>
    <t>ул. Лесная ж.д № 1,2,3,4,5,6,8,10</t>
  </si>
  <si>
    <t xml:space="preserve">ул. 50 лет Советской власти  ж.д. №6,8,10,,19,21,23,25,27,29,31, </t>
  </si>
  <si>
    <t>ул. Набережная ж.д №2,8,9,10, ул. Национальная, 2,4,8</t>
  </si>
  <si>
    <t>Приморская, 1,2,3,4,5,6,7,8,9,10,11,12,14</t>
  </si>
  <si>
    <t>ул. Дачная, 7,8,9 (р-он Старого Слипа)</t>
  </si>
  <si>
    <t>ул. Дачная, д. 1,2,3,4,5,6</t>
  </si>
  <si>
    <t>ул. Зеленая ж.д 1,3,6а,7,8,10,11,12,13,14,15,16,19,17,18</t>
  </si>
  <si>
    <t>ул. Луговая МКД № 8,  ж.д 1,3,4,5, ул. Морская,4,7,8</t>
  </si>
  <si>
    <t>ул. Варнина 2,3,4,5,6,7,8,9,10,11,12,13</t>
  </si>
  <si>
    <t>ул. 1 Мая , МКД№ 11</t>
  </si>
  <si>
    <t>ул. Луговая, 9,                         КГОКУ «Детский дом с. Мысовое»</t>
  </si>
  <si>
    <t>43.3306, 132.3498</t>
  </si>
  <si>
    <t>43.3298, 132.3525</t>
  </si>
  <si>
    <t>43.3286, 132.3484</t>
  </si>
  <si>
    <t>43.3132, 132.3470</t>
  </si>
  <si>
    <t>43.3143, 132.3471</t>
  </si>
  <si>
    <t>43.3233, 132.3569</t>
  </si>
  <si>
    <t>43.3209, 132.3586</t>
  </si>
  <si>
    <t>43.3242, 132.3525</t>
  </si>
  <si>
    <t>43.3244, 132.3581</t>
  </si>
  <si>
    <t>43.3231, 132.3589</t>
  </si>
  <si>
    <t>43.3223, 132.3592</t>
  </si>
  <si>
    <t>43.3231, 132.3595</t>
  </si>
  <si>
    <t>43.3284, 132.3638</t>
  </si>
  <si>
    <t>43.3157, 132.3604</t>
  </si>
  <si>
    <t>43.3087, 132.3476</t>
  </si>
  <si>
    <t>43.3261, 132.3464</t>
  </si>
  <si>
    <t>43.3248, 132.3428</t>
  </si>
  <si>
    <t>43.3194, 132.3558</t>
  </si>
  <si>
    <t>43.3224, 132.3513</t>
  </si>
  <si>
    <t>43.3217, 132.3597</t>
  </si>
  <si>
    <t>43.3212, 132.3578</t>
  </si>
  <si>
    <t>43.3198, 132.3719</t>
  </si>
  <si>
    <t>43.3228, 132.3616</t>
  </si>
  <si>
    <t>43.3188, 132.3719</t>
  </si>
  <si>
    <t>43.3334, 132.3453</t>
  </si>
  <si>
    <t>43.3181, 132.3650</t>
  </si>
  <si>
    <t>43.3243, 132.3391</t>
  </si>
  <si>
    <t>43.3132, 132.3596</t>
  </si>
  <si>
    <t>43.3241, 132.3660</t>
  </si>
  <si>
    <t>43.3264, 132.3718</t>
  </si>
  <si>
    <t>43.3279, 132.3694</t>
  </si>
  <si>
    <t>43.3306, 132.3761</t>
  </si>
  <si>
    <t>43.3327, 132.3656</t>
  </si>
  <si>
    <t>43.3235, 132.3578</t>
  </si>
  <si>
    <t>43.3280, 132.3498</t>
  </si>
  <si>
    <t>43.3286, 132.3470</t>
  </si>
  <si>
    <t>43.3279, 132.3591</t>
  </si>
  <si>
    <t>43.3264, 132.3493</t>
  </si>
  <si>
    <t>43.3245, 132.3618</t>
  </si>
  <si>
    <t>43.3181, 132.3586</t>
  </si>
  <si>
    <t>43.3235, 132.3632</t>
  </si>
  <si>
    <t>43.3216, 132.3611</t>
  </si>
  <si>
    <t>43.3227, 132.3596</t>
  </si>
  <si>
    <t>Южная</t>
  </si>
  <si>
    <t>18</t>
  </si>
  <si>
    <t>43.3189, 132.3648</t>
  </si>
  <si>
    <t>43.31565, 132.3556</t>
  </si>
  <si>
    <t>43.3143, 132.3465</t>
  </si>
  <si>
    <t>43.31202, 132.3636</t>
  </si>
  <si>
    <t>пер. Почтовый</t>
  </si>
  <si>
    <t>43.218882       132.59934</t>
  </si>
  <si>
    <t xml:space="preserve">ул. Школьная </t>
  </si>
  <si>
    <t xml:space="preserve"> 43. 352087      132.743645</t>
  </si>
  <si>
    <t>ул. Центральная д.д. 1-22</t>
  </si>
  <si>
    <t>43. 351955    132.753481</t>
  </si>
  <si>
    <t>ул. Центральная, д.д. 23-65</t>
  </si>
  <si>
    <t>43. 353217     132.779356</t>
  </si>
  <si>
    <t>ул. Центральная, д.д. 66-125</t>
  </si>
  <si>
    <t>43.353459                   132.745441</t>
  </si>
  <si>
    <t>МКД ул. Чапаева д.д. 1-3</t>
  </si>
  <si>
    <t>МКД ул. Чапаева д.д. 4-6</t>
  </si>
  <si>
    <t>МКД ул. Чапаева, д.д. 8-10</t>
  </si>
  <si>
    <t>МКД ул. Чапаева, д.д. 11-13</t>
  </si>
  <si>
    <t>ул. Совхозная, д.д. 1-44,                 ул. Школьная, д.д. 1-44</t>
  </si>
  <si>
    <t>ул. Зеленая, д.д. 1-25</t>
  </si>
  <si>
    <t>ул. Лесная, д.д. 1-46,                      ул. Дачная, д.д. 1-4</t>
  </si>
  <si>
    <t xml:space="preserve"> ул. Школьная, д.д. 222, 1-24 </t>
  </si>
  <si>
    <t>ул. Солнечная, д.д. 1-19,                        ул. Набережная, д.д. 1-22,                   ул. Первомайская, д.д. 1-11</t>
  </si>
  <si>
    <t>ул. Первомайская, д.д. 12-18, 29-41</t>
  </si>
  <si>
    <t>ул. Солнечная, д.д. 33-53,                     ул. Набережная, д.д. 50-70</t>
  </si>
  <si>
    <t>ул. Солнечная, д.д. 21-31,                        ул. Набережная, д.д. 23-49,                   ул. Первомайская, д.д. 19-28, ул. Зеленая, д.д. 1-12</t>
  </si>
  <si>
    <t>ул. Нагорная, д.д. 1-10</t>
  </si>
  <si>
    <t>ул. Заречная, д.д. 1-11</t>
  </si>
  <si>
    <t>ул. Заречная, д.д. 12-22</t>
  </si>
  <si>
    <t>ул. Московская, д.д. 1-21</t>
  </si>
  <si>
    <t>ООО "НПЦ "Наследие- ДВ", ИНН 2536200090, ОГРН 1082536003527</t>
  </si>
  <si>
    <t>ул. Школьная, д.д. 1-94</t>
  </si>
  <si>
    <t>ул. Центральная, д.д. 9-65,                  ул. Новая, д.д. 1-9, 109</t>
  </si>
  <si>
    <t>ул. Совхозная, д.д. 1-36</t>
  </si>
  <si>
    <t>ул. Центральная, д.д. 1-8</t>
  </si>
  <si>
    <t>ООО "НПЦ "Наследие- ДВ" (3 к-ра); граждане ч/с по ул. Центральная (1 к-р)</t>
  </si>
  <si>
    <t>ул.Строителей, д.д. 14-16</t>
  </si>
  <si>
    <t>ул. Совхозная д.д. 2-32,                       ул. Центральная д.д. 33-38</t>
  </si>
  <si>
    <t>ул.Строителей, д.д. 8-13; ул.Гидроузла, д.д.1-5</t>
  </si>
  <si>
    <t>ул.Шевцова, д.д. 1-41</t>
  </si>
  <si>
    <t>ул.Центральная, д.д. 15-35;   ул.Ключевая, д.д. 1-11</t>
  </si>
  <si>
    <t>ул.Школьная, д.д. 1-24</t>
  </si>
  <si>
    <t>ул. Шоссейная, д.д. 1-2</t>
  </si>
  <si>
    <t>ул.Зальпе, д.1,2,1а,2а</t>
  </si>
  <si>
    <t>ул. Зальпе, д.д. 78-102</t>
  </si>
  <si>
    <t>ул.Первомайская, д.д. 1,2</t>
  </si>
  <si>
    <t>ул.Новая, д.д. 2-17</t>
  </si>
  <si>
    <t>ул. Береговая, д.д. 1-12</t>
  </si>
  <si>
    <t>ул.Почтовая, д.д. 4, 6</t>
  </si>
  <si>
    <t>ул.Центральная, д.д. 2-21</t>
  </si>
  <si>
    <t>ул.Центральная, д.д. 15-35</t>
  </si>
  <si>
    <t>пер. Ручейный, д.д. 2-11</t>
  </si>
  <si>
    <t>ул. Дуэльская, д.д. 1-15</t>
  </si>
  <si>
    <t>ул. Дуэльская, д.д. 16-40</t>
  </si>
  <si>
    <t>ул. Речная, д.д. 1-7</t>
  </si>
  <si>
    <t>ул.Ручейная, д.д. 2-24</t>
  </si>
  <si>
    <t>2И</t>
  </si>
  <si>
    <t>43.469879         132.451468</t>
  </si>
  <si>
    <t>Дом культуры с. Многоудобное</t>
  </si>
  <si>
    <t>ТОЦ "Солнечный" ИП Токий Н.В. ИНН 250304756847</t>
  </si>
  <si>
    <t>43.161814      132.760971</t>
  </si>
  <si>
    <t>43,34913               132,47609</t>
  </si>
  <si>
    <t>ул.Ленинская  дома № №: 30,34,36,38,40,42,44,46,48,50,52,41,41а,45,47,53,55,57,59,61,63а,65.пер.Учительский, дома №№ : 3,4,5,7,8,9.</t>
  </si>
  <si>
    <t>ул.Ленинская  дома № №: 6,8,10в,10,12,14,16,18,20,22,24,26,28,1а,5,7,9,11,13,15,17,19,21,23,25,27,29,31,33,35,37,39в. Совхозный пер. дома №№ : 1,2,3,4,5,6,7,8,9,10,12,15.</t>
  </si>
  <si>
    <t>ул.Ленинская  дома № №: 90,92,94,98,102,104,106,108,121,123,125,129,131,137,139,145,147,151,153,155а,159,161,163,165,167;   ул.Пролетная дома №№ :37,39,41,43,48,50,52,54, 56,58,60,62; ул. Поворотная  дома №№37,39,40.</t>
  </si>
  <si>
    <t xml:space="preserve">отходы жизнедеятельности школы № 25 </t>
  </si>
  <si>
    <t>ул.Ленинская  дома № №: 54,56,62,64,64а,66,67,68,70,71,73,75,77,79,81,81а,83,83а,85; ул.Парковская дома №№: 41а,41,57</t>
  </si>
  <si>
    <t>ул.Парковская дома №№ : 2,4,5,6,7,8,9,10,11,12,13,14,15,15,   17.</t>
  </si>
  <si>
    <t>ул.Парковская дома №№ : 16,17,18,19,20,21,22,23,24,25,26,27,28,29,30,32,34,37,37а,38,39.  пер.Флотский дома №№ : 174,175,176.</t>
  </si>
  <si>
    <t>ул.Парковская дома №№ : 40,42,44,46,48,50,52,54,56,58,60,62,43,45,47,49,51,53,55.</t>
  </si>
  <si>
    <t>ул.Первомайская дома №№ :2,3,4,5,6,7,8,9,10,11,13,12,14,23,17,19,21,22б,20,22.</t>
  </si>
  <si>
    <t>ул.Первомайская дома №№ : 24,26,28,30,30а,30б,43,45,50,31а,33,35,37,39,41,36,38,51,53,55 ; ул.Заречная дома №№ : 21,23,25.</t>
  </si>
  <si>
    <t>ул.Первомайская дома №№ : 57,58,59,60,61,63,62,64,66,67,68,70,71,69,83,40,42,44,46,48.</t>
  </si>
  <si>
    <t>ул.Заречная дома №№ : 1,2,3,4,5,7,9,11,13,15,17,19,21; ул.Первомайская дома №№ : 25,27,29.</t>
  </si>
  <si>
    <t>ул.Пролетная дома №№ : 2,3,5,7,9,11,12,14,16,17,19,18,20,22,24,23,27а,29,30,30,32а,40,44,46.</t>
  </si>
  <si>
    <t>ул.Поворотная дома №№ : 6,8,9,13,14,13а,27,17/1,19,15,16,17а,18,39;  пер.Косой дома №№ 3,5,7.</t>
  </si>
  <si>
    <t xml:space="preserve">отходы жизнедеятельности КГБУ </t>
  </si>
  <si>
    <t>ул.Гвардейская дома №№: 2,4,9,14.</t>
  </si>
  <si>
    <t>ул.Гвардейская дома №№: 2б,74; ул.Аэродромная дома №№ 134,136; Школьный пер дома №№ : 181,182,183,184.</t>
  </si>
  <si>
    <t xml:space="preserve">отходы жизнедеятельности детского сада </t>
  </si>
  <si>
    <t>ул.Гвардейская дома №№ 6,7,8,10,11; ул.Ленинская дома №№ : 95,97,99</t>
  </si>
  <si>
    <t>ул.Гвардейская дома №№ : 202,203,205; ул.Ключевая дома №№: 2,2а,6,7,8; ул.Ленинская дома №№ 78,80,82,84,86,88,111,113,115,117,119</t>
  </si>
  <si>
    <t>ул.Гвардейская дома №№ 200,204,15,177,178,179,180.</t>
  </si>
  <si>
    <t xml:space="preserve">отходы жизнедеятельности магазина </t>
  </si>
  <si>
    <t>ул.Рудакова дома №№ 1,2,3; ул.Лесная дома №№: 1,3 ; ул.Линейная дома №№: 3,9,11,13,21,23,25</t>
  </si>
  <si>
    <t>ул.Садовая дома №№: 5,5а,5б,6; .ул.Рудакова дома №№: 4,5; ул.Кустовая дома : 16,20.</t>
  </si>
  <si>
    <t xml:space="preserve">ул.Садовая дома №№: 1,2,4,7,8,9,10,11,12,17,19; ул.Рудакова дом 249; ул.Кустовая дома №№: 2,4,7,8,9,10,14. </t>
  </si>
  <si>
    <t xml:space="preserve">ул.Верхняя д.1, д.226. </t>
  </si>
  <si>
    <t>дистанция ДЭУ, дом1, дом 2.</t>
  </si>
  <si>
    <t>ул.Центральная дома №№: 20,18,24,26,28,30,32,34,39,40,42,43,44,46,48,47,49,50,11,17,19,21,23,27,29,35,37.</t>
  </si>
  <si>
    <t>ул.Центральная дома №№ : 2,4,6,8,10,12,14,16,16а,1,3,5,7,9.</t>
  </si>
  <si>
    <t xml:space="preserve">пер.Зеленый дома №№: 1,2,3,5,23; отходы жизнедеятельности посетителей кладбища. </t>
  </si>
  <si>
    <t>ул.Верхняя дома №№: 2,4,5,6,7,9,10,11,12,13,14,15,16,18,20,22,24.</t>
  </si>
  <si>
    <t>ул.Центральная дома №№ 22,24,28,30,31,33,35,37; ул.Луговая дома №№: 7,9,11,13,15,17,19;  ул.Морская дома №№ : 1,2,4,6,7,10,12,8,14.</t>
  </si>
  <si>
    <t xml:space="preserve">ул.Полевая дома №№ : 2,3,4,5,6,7; ул.Центральная дома №№: 1,2,3,4,5,6,7,9,10,11,12,13,15,16,17,18,19,20,21,23,25,27; пер.Вязовый дома №№: 1,2,3,5,7; ул.Луговая дома №№: 3,5. </t>
  </si>
  <si>
    <t>ул.Садовая дома №№: 1,1б,2,3,4,5,6,7; ул.Центральная дома №№ : 30,32,34,36,38,39,40,41,43,45,47,53.</t>
  </si>
  <si>
    <t>51К</t>
  </si>
  <si>
    <t>68А</t>
  </si>
  <si>
    <t>83</t>
  </si>
  <si>
    <t>4А</t>
  </si>
  <si>
    <t>68</t>
  </si>
  <si>
    <t>1Б</t>
  </si>
  <si>
    <t>60</t>
  </si>
  <si>
    <t>ООО Успех Плюс ИНН 2503029539 Юр адрес 692806 Приморский край г Большой Камень ул Надежды 1  Генеральный Директор Галыняк Евгения Павловна</t>
  </si>
  <si>
    <t>27А</t>
  </si>
  <si>
    <t>43.3306              132.3735</t>
  </si>
  <si>
    <t>население ул. Анисимовская</t>
  </si>
  <si>
    <t>13Г</t>
  </si>
  <si>
    <t>ИП Чупин Сергей Павлович, ИНН 250314889363</t>
  </si>
  <si>
    <t>67</t>
  </si>
  <si>
    <t>41А</t>
  </si>
  <si>
    <t>Дистанция ДЭУ       ул. Рудакова</t>
  </si>
  <si>
    <t>43.199319      132.419407</t>
  </si>
  <si>
    <t xml:space="preserve">             </t>
  </si>
  <si>
    <t>55</t>
  </si>
  <si>
    <t>47</t>
  </si>
  <si>
    <t>74</t>
  </si>
  <si>
    <t>26</t>
  </si>
  <si>
    <t>МКД ул. Таежная, 1</t>
  </si>
  <si>
    <t>Частный сектор, РЖД, посетители кладбища</t>
  </si>
  <si>
    <t>36</t>
  </si>
  <si>
    <t>15А</t>
  </si>
  <si>
    <t>17</t>
  </si>
  <si>
    <t>77</t>
  </si>
  <si>
    <t>ул. Сосинрвича, д.д. 3-14, ул. Зальпе, д.д. 1-25, ул. Ленинская д.д. 37, 39, 41</t>
  </si>
  <si>
    <t>население, жители частного сектора ул. Сосиновича</t>
  </si>
  <si>
    <t>население, жители частного сектора ул. Зальпе д.д. 69-101</t>
  </si>
  <si>
    <t>население жители мкжд Колхозная д.19, частного сектора ул. Колхозная</t>
  </si>
  <si>
    <t>население, жители частного сектора ул. Лазо, Весенняя</t>
  </si>
  <si>
    <t>население, жители частного сектора ул. Лазо, Сосиновича</t>
  </si>
  <si>
    <t>население, жители частного сектора ул. Анисимовская</t>
  </si>
  <si>
    <t>население, жители частного сектора ул. Горького, пер. Кривой</t>
  </si>
  <si>
    <t>детский сад</t>
  </si>
  <si>
    <t>население ул. 1 маЯ, ДК Шкотово</t>
  </si>
  <si>
    <t>население ул. Луговая, 2-я Луговая, Южная</t>
  </si>
  <si>
    <t>население ул. Луговая, 2-я Луговая, пер. Морской</t>
  </si>
  <si>
    <t>Степная</t>
  </si>
  <si>
    <t>2А</t>
  </si>
  <si>
    <t>население ул. Степная</t>
  </si>
  <si>
    <t>Степная (кладбище)</t>
  </si>
  <si>
    <t>посетители кладбища</t>
  </si>
  <si>
    <t>51</t>
  </si>
  <si>
    <t>ул. Центральная, д.д. 47-55</t>
  </si>
  <si>
    <t>43.351202      132.764124</t>
  </si>
  <si>
    <r>
      <t xml:space="preserve">14А </t>
    </r>
    <r>
      <rPr>
        <b/>
        <sz val="10"/>
        <color rgb="FFFF0000"/>
        <rFont val="Calibri"/>
        <family val="2"/>
        <charset val="204"/>
        <scheme val="minor"/>
      </rPr>
      <t>(21)</t>
    </r>
  </si>
  <si>
    <t>30а</t>
  </si>
  <si>
    <t>43.289451      132.455940</t>
  </si>
  <si>
    <t>48</t>
  </si>
  <si>
    <t>Шахтерская (кладбище)</t>
  </si>
  <si>
    <t>43.301239         132.449460</t>
  </si>
  <si>
    <t>43.23086           132.3207</t>
  </si>
  <si>
    <t>25:24:040103:59</t>
  </si>
  <si>
    <t>ООО "Морской порт "Суходол" ОГРН 1122503001136</t>
  </si>
  <si>
    <t>отходы жизнедеятельности предприятия</t>
  </si>
  <si>
    <t>Строительная площадка "Обход участка Шкотово-Смоляниново Дальневосточной железной дороги"</t>
  </si>
  <si>
    <t>43.286639        132.458208</t>
  </si>
  <si>
    <t>43.309822         132.446197</t>
  </si>
  <si>
    <t>43.3098227528023  132.446197516463</t>
  </si>
  <si>
    <t>43.313705         132.443441</t>
  </si>
  <si>
    <t>25:00:000000:0006</t>
  </si>
  <si>
    <t>ООО "ММС Интернешнл" ОГРН: 1157746097772</t>
  </si>
  <si>
    <t>Отходы жизнедеятельности сотрудников компании</t>
  </si>
  <si>
    <t>43.245601                  132.331337</t>
  </si>
  <si>
    <t>25:24:040103:349</t>
  </si>
  <si>
    <t xml:space="preserve">43.021687              132318695
</t>
  </si>
  <si>
    <t>КОС Новонежино</t>
  </si>
  <si>
    <r>
      <t>Реестр мест</t>
    </r>
    <r>
      <rPr>
        <sz val="18"/>
        <color theme="1"/>
        <rFont val="Times New Roman"/>
        <family val="1"/>
        <charset val="204"/>
      </rPr>
      <t xml:space="preserve"> (площадок)</t>
    </r>
    <r>
      <rPr>
        <b/>
        <sz val="18"/>
        <color theme="1"/>
        <rFont val="Times New Roman"/>
        <family val="1"/>
        <charset val="204"/>
      </rPr>
      <t xml:space="preserve"> накопления твердых коммунальных отходов Шкотовского муниципального округа.</t>
    </r>
  </si>
  <si>
    <t>2025 год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</si>
</sst>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name val="Calibri"/>
      <family val="2"/>
    </font>
    <font>
      <b/>
      <sz val="10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0" fillId="2" borderId="1" xfId="0" applyFill="1" applyBorder="1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Border="1" applyAlignment="1"/>
    <xf numFmtId="0" fontId="0" fillId="2" borderId="0" xfId="0" applyFill="1" applyBorder="1" applyAlignment="1">
      <alignment horizontal="center"/>
    </xf>
    <xf numFmtId="0" fontId="0" fillId="2" borderId="0" xfId="0" applyFill="1" applyAlignment="1"/>
    <xf numFmtId="0" fontId="0" fillId="2" borderId="0" xfId="0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4" fontId="9" fillId="2" borderId="1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49" fontId="7" fillId="2" borderId="0" xfId="0" applyNumberFormat="1" applyFont="1" applyFill="1" applyAlignment="1">
      <alignment horizontal="center"/>
    </xf>
    <xf numFmtId="49" fontId="4" fillId="2" borderId="0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0" fontId="8" fillId="2" borderId="35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7" fillId="2" borderId="0" xfId="0" applyFont="1" applyFill="1"/>
    <xf numFmtId="0" fontId="8" fillId="2" borderId="1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15" fillId="3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 shrinkToFit="1"/>
    </xf>
    <xf numFmtId="0" fontId="15" fillId="3" borderId="12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 shrinkToFit="1"/>
    </xf>
    <xf numFmtId="0" fontId="19" fillId="3" borderId="4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/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49" fontId="15" fillId="2" borderId="15" xfId="0" applyNumberFormat="1" applyFont="1" applyFill="1" applyBorder="1" applyAlignment="1">
      <alignment horizontal="center"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49" fontId="15" fillId="2" borderId="15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0" fillId="2" borderId="12" xfId="0" applyFill="1" applyBorder="1"/>
    <xf numFmtId="0" fontId="18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 wrapText="1"/>
    </xf>
    <xf numFmtId="49" fontId="28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 shrinkToFit="1"/>
    </xf>
    <xf numFmtId="49" fontId="30" fillId="2" borderId="1" xfId="0" applyNumberFormat="1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 wrapText="1"/>
    </xf>
    <xf numFmtId="49" fontId="31" fillId="2" borderId="1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Border="1" applyAlignment="1">
      <alignment wrapText="1"/>
    </xf>
    <xf numFmtId="49" fontId="7" fillId="2" borderId="0" xfId="0" applyNumberFormat="1" applyFont="1" applyFill="1" applyBorder="1" applyAlignment="1">
      <alignment horizontal="center"/>
    </xf>
    <xf numFmtId="0" fontId="0" fillId="2" borderId="32" xfId="0" applyFill="1" applyBorder="1" applyAlignment="1"/>
    <xf numFmtId="0" fontId="7" fillId="2" borderId="32" xfId="0" applyFont="1" applyFill="1" applyBorder="1" applyAlignment="1">
      <alignment wrapText="1"/>
    </xf>
    <xf numFmtId="49" fontId="7" fillId="2" borderId="32" xfId="0" applyNumberFormat="1" applyFont="1" applyFill="1" applyBorder="1" applyAlignment="1">
      <alignment horizontal="center"/>
    </xf>
    <xf numFmtId="0" fontId="0" fillId="2" borderId="32" xfId="0" applyFill="1" applyBorder="1" applyAlignment="1">
      <alignment wrapText="1"/>
    </xf>
    <xf numFmtId="0" fontId="0" fillId="2" borderId="32" xfId="0" applyFill="1" applyBorder="1" applyAlignment="1">
      <alignment horizontal="center" vertical="center" wrapText="1"/>
    </xf>
    <xf numFmtId="0" fontId="0" fillId="2" borderId="32" xfId="0" applyFill="1" applyBorder="1"/>
    <xf numFmtId="0" fontId="0" fillId="2" borderId="32" xfId="0" applyFill="1" applyBorder="1" applyAlignment="1">
      <alignment horizontal="center"/>
    </xf>
    <xf numFmtId="0" fontId="15" fillId="2" borderId="5" xfId="0" applyFont="1" applyFill="1" applyBorder="1" applyAlignment="1">
      <alignment horizontal="center" vertical="center" wrapText="1"/>
    </xf>
    <xf numFmtId="49" fontId="14" fillId="2" borderId="15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textRotation="90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/>
    </xf>
    <xf numFmtId="0" fontId="13" fillId="2" borderId="19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32" fillId="2" borderId="0" xfId="0" applyFont="1" applyFill="1"/>
    <xf numFmtId="0" fontId="31" fillId="2" borderId="1" xfId="0" applyFont="1" applyFill="1" applyBorder="1" applyAlignment="1">
      <alignment horizontal="center" vertical="center" wrapText="1"/>
    </xf>
    <xf numFmtId="164" fontId="18" fillId="2" borderId="3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1"/>
  <sheetViews>
    <sheetView tabSelected="1" view="pageBreakPreview" topLeftCell="A259" zoomScaleNormal="100" zoomScaleSheetLayoutView="100" workbookViewId="0">
      <selection activeCell="B273" sqref="B273"/>
    </sheetView>
  </sheetViews>
  <sheetFormatPr defaultColWidth="9.140625" defaultRowHeight="18.75"/>
  <cols>
    <col min="1" max="1" width="6.5703125" style="1" customWidth="1"/>
    <col min="2" max="2" width="6.140625" style="11" customWidth="1"/>
    <col min="3" max="3" width="13.85546875" style="11" customWidth="1"/>
    <col min="4" max="4" width="18" style="26" customWidth="1"/>
    <col min="5" max="5" width="7" style="27" customWidth="1"/>
    <col min="6" max="6" width="20.85546875" style="172" customWidth="1"/>
    <col min="7" max="7" width="14.7109375" style="111" customWidth="1"/>
    <col min="8" max="8" width="9.42578125" style="1" customWidth="1"/>
    <col min="9" max="9" width="11.5703125" style="12" customWidth="1"/>
    <col min="10" max="10" width="13.140625" style="12" customWidth="1"/>
    <col min="11" max="11" width="12.28515625" style="12" customWidth="1"/>
    <col min="12" max="12" width="9.85546875" style="12" customWidth="1"/>
    <col min="13" max="13" width="12.42578125" style="12" customWidth="1"/>
    <col min="14" max="14" width="20" style="12" customWidth="1"/>
    <col min="15" max="15" width="30.28515625" style="1" customWidth="1"/>
    <col min="16" max="16" width="29.140625" style="1" customWidth="1"/>
    <col min="17" max="16384" width="9.140625" style="1"/>
  </cols>
  <sheetData>
    <row r="1" spans="1:17" hidden="1">
      <c r="A1" s="2"/>
      <c r="B1" s="3"/>
      <c r="C1" s="3"/>
      <c r="D1" s="23"/>
      <c r="F1" s="171"/>
      <c r="G1" s="109"/>
      <c r="H1" s="2"/>
      <c r="I1" s="4"/>
      <c r="J1" s="4"/>
      <c r="K1" s="4"/>
      <c r="L1" s="4"/>
      <c r="M1" s="4"/>
      <c r="N1" s="4"/>
      <c r="O1" s="2"/>
      <c r="P1" s="5"/>
    </row>
    <row r="2" spans="1:17" ht="27" customHeight="1">
      <c r="A2" s="195" t="s">
        <v>1028</v>
      </c>
      <c r="B2" s="196"/>
      <c r="C2" s="196"/>
      <c r="D2" s="196"/>
      <c r="E2" s="196"/>
      <c r="F2" s="195"/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spans="1:17" ht="20.25" customHeight="1" thickBot="1">
      <c r="A3" s="21"/>
      <c r="B3" s="20"/>
      <c r="C3" s="20"/>
      <c r="D3" s="24"/>
      <c r="E3" s="28"/>
      <c r="F3" s="170"/>
      <c r="G3" s="211" t="s">
        <v>419</v>
      </c>
      <c r="H3" s="211"/>
      <c r="I3" s="211"/>
      <c r="J3" s="22" t="s">
        <v>1029</v>
      </c>
      <c r="K3" s="19"/>
      <c r="L3" s="20"/>
      <c r="M3" s="20"/>
      <c r="N3" s="20"/>
      <c r="O3" s="20"/>
      <c r="P3" s="20"/>
    </row>
    <row r="4" spans="1:17" s="33" customFormat="1" ht="45.75" customHeight="1">
      <c r="A4" s="197" t="s">
        <v>256</v>
      </c>
      <c r="B4" s="200" t="s">
        <v>420</v>
      </c>
      <c r="C4" s="215" t="s">
        <v>1</v>
      </c>
      <c r="D4" s="215"/>
      <c r="E4" s="215"/>
      <c r="F4" s="215"/>
      <c r="G4" s="215"/>
      <c r="H4" s="203" t="s">
        <v>2</v>
      </c>
      <c r="I4" s="203"/>
      <c r="J4" s="203"/>
      <c r="K4" s="203"/>
      <c r="L4" s="203"/>
      <c r="M4" s="204"/>
      <c r="N4" s="212" t="s">
        <v>569</v>
      </c>
      <c r="O4" s="190" t="s">
        <v>592</v>
      </c>
      <c r="P4" s="189" t="s">
        <v>593</v>
      </c>
    </row>
    <row r="5" spans="1:17" s="33" customFormat="1" ht="47.25" customHeight="1" thickBot="1">
      <c r="A5" s="198"/>
      <c r="B5" s="201"/>
      <c r="C5" s="215" t="s">
        <v>413</v>
      </c>
      <c r="D5" s="185" t="s">
        <v>429</v>
      </c>
      <c r="E5" s="186" t="s">
        <v>416</v>
      </c>
      <c r="F5" s="216" t="s">
        <v>0</v>
      </c>
      <c r="G5" s="215" t="s">
        <v>635</v>
      </c>
      <c r="H5" s="205" t="s">
        <v>427</v>
      </c>
      <c r="I5" s="207" t="s">
        <v>45</v>
      </c>
      <c r="J5" s="209" t="s">
        <v>590</v>
      </c>
      <c r="K5" s="210"/>
      <c r="L5" s="209" t="s">
        <v>591</v>
      </c>
      <c r="M5" s="210"/>
      <c r="N5" s="213"/>
      <c r="O5" s="191"/>
      <c r="P5" s="192"/>
    </row>
    <row r="6" spans="1:17" s="33" customFormat="1" ht="90.6" customHeight="1">
      <c r="A6" s="199"/>
      <c r="B6" s="202"/>
      <c r="C6" s="215"/>
      <c r="D6" s="185"/>
      <c r="E6" s="186"/>
      <c r="F6" s="216"/>
      <c r="G6" s="215"/>
      <c r="H6" s="206"/>
      <c r="I6" s="208"/>
      <c r="J6" s="112" t="s">
        <v>426</v>
      </c>
      <c r="K6" s="112" t="s">
        <v>345</v>
      </c>
      <c r="L6" s="112" t="s">
        <v>426</v>
      </c>
      <c r="M6" s="112" t="s">
        <v>345</v>
      </c>
      <c r="N6" s="214"/>
      <c r="O6" s="191"/>
      <c r="P6" s="192"/>
    </row>
    <row r="7" spans="1:17" s="32" customFormat="1" ht="19.5" customHeight="1">
      <c r="A7" s="16">
        <v>1</v>
      </c>
      <c r="B7" s="34">
        <v>2</v>
      </c>
      <c r="C7" s="16">
        <v>3</v>
      </c>
      <c r="D7" s="35">
        <v>4</v>
      </c>
      <c r="E7" s="36">
        <v>5</v>
      </c>
      <c r="F7" s="29" t="s">
        <v>475</v>
      </c>
      <c r="G7" s="16">
        <v>6</v>
      </c>
      <c r="H7" s="16">
        <v>7</v>
      </c>
      <c r="I7" s="16">
        <v>8</v>
      </c>
      <c r="J7" s="16">
        <v>9</v>
      </c>
      <c r="K7" s="16">
        <v>10</v>
      </c>
      <c r="L7" s="16">
        <v>11</v>
      </c>
      <c r="M7" s="16">
        <v>12</v>
      </c>
      <c r="N7" s="16">
        <v>13</v>
      </c>
      <c r="O7" s="16">
        <v>14</v>
      </c>
      <c r="P7" s="34">
        <v>15</v>
      </c>
      <c r="Q7" s="32">
        <v>19</v>
      </c>
    </row>
    <row r="8" spans="1:17" s="15" customFormat="1" ht="51">
      <c r="A8" s="65">
        <v>1</v>
      </c>
      <c r="B8" s="38" t="s">
        <v>249</v>
      </c>
      <c r="C8" s="16" t="s">
        <v>417</v>
      </c>
      <c r="D8" s="16" t="s">
        <v>418</v>
      </c>
      <c r="E8" s="54">
        <v>185</v>
      </c>
      <c r="F8" s="79" t="s">
        <v>46</v>
      </c>
      <c r="G8" s="132" t="s">
        <v>817</v>
      </c>
      <c r="H8" s="40">
        <v>1</v>
      </c>
      <c r="I8" s="40">
        <v>12</v>
      </c>
      <c r="J8" s="66">
        <v>8</v>
      </c>
      <c r="K8" s="40">
        <f>J8*0.75</f>
        <v>6</v>
      </c>
      <c r="L8" s="46">
        <v>0</v>
      </c>
      <c r="M8" s="46">
        <f>L8*0.75</f>
        <v>0</v>
      </c>
      <c r="N8" s="46"/>
      <c r="O8" s="40" t="s">
        <v>47</v>
      </c>
      <c r="P8" s="67" t="s">
        <v>48</v>
      </c>
    </row>
    <row r="9" spans="1:17" s="15" customFormat="1" ht="51">
      <c r="A9" s="68">
        <v>2</v>
      </c>
      <c r="B9" s="34" t="s">
        <v>249</v>
      </c>
      <c r="C9" s="16" t="s">
        <v>417</v>
      </c>
      <c r="D9" s="16" t="s">
        <v>418</v>
      </c>
      <c r="E9" s="54">
        <v>409</v>
      </c>
      <c r="F9" s="80" t="s">
        <v>49</v>
      </c>
      <c r="G9" s="16" t="s">
        <v>818</v>
      </c>
      <c r="H9" s="40">
        <v>1</v>
      </c>
      <c r="I9" s="16">
        <v>7</v>
      </c>
      <c r="J9" s="16">
        <v>5</v>
      </c>
      <c r="K9" s="40">
        <f t="shared" ref="K9:K54" si="0">J9*0.75</f>
        <v>3.75</v>
      </c>
      <c r="L9" s="42">
        <v>0</v>
      </c>
      <c r="M9" s="46">
        <f t="shared" ref="M9:M54" si="1">L9*0.75</f>
        <v>0</v>
      </c>
      <c r="N9" s="46"/>
      <c r="O9" s="40" t="s">
        <v>47</v>
      </c>
      <c r="P9" s="69" t="s">
        <v>50</v>
      </c>
    </row>
    <row r="10" spans="1:17" s="15" customFormat="1" ht="51">
      <c r="A10" s="65">
        <v>3</v>
      </c>
      <c r="B10" s="34" t="s">
        <v>249</v>
      </c>
      <c r="C10" s="16" t="s">
        <v>417</v>
      </c>
      <c r="D10" s="16" t="s">
        <v>418</v>
      </c>
      <c r="E10" s="54">
        <v>4</v>
      </c>
      <c r="F10" s="80" t="s">
        <v>51</v>
      </c>
      <c r="G10" s="16" t="s">
        <v>819</v>
      </c>
      <c r="H10" s="40">
        <v>1</v>
      </c>
      <c r="I10" s="16">
        <v>3</v>
      </c>
      <c r="J10" s="16">
        <v>2</v>
      </c>
      <c r="K10" s="40">
        <f t="shared" si="0"/>
        <v>1.5</v>
      </c>
      <c r="L10" s="42">
        <v>0</v>
      </c>
      <c r="M10" s="46">
        <f t="shared" si="1"/>
        <v>0</v>
      </c>
      <c r="N10" s="46"/>
      <c r="O10" s="40" t="s">
        <v>47</v>
      </c>
      <c r="P10" s="69" t="s">
        <v>52</v>
      </c>
    </row>
    <row r="11" spans="1:17" ht="51">
      <c r="A11" s="68">
        <v>4</v>
      </c>
      <c r="B11" s="34" t="s">
        <v>249</v>
      </c>
      <c r="C11" s="16" t="s">
        <v>417</v>
      </c>
      <c r="D11" s="16" t="s">
        <v>421</v>
      </c>
      <c r="E11" s="54" t="s">
        <v>422</v>
      </c>
      <c r="F11" s="80" t="s">
        <v>53</v>
      </c>
      <c r="G11" s="16" t="s">
        <v>820</v>
      </c>
      <c r="H11" s="40">
        <v>1</v>
      </c>
      <c r="I11" s="16">
        <v>4</v>
      </c>
      <c r="J11" s="16">
        <v>5</v>
      </c>
      <c r="K11" s="40">
        <f t="shared" si="0"/>
        <v>3.75</v>
      </c>
      <c r="L11" s="42">
        <v>0</v>
      </c>
      <c r="M11" s="46">
        <f t="shared" si="1"/>
        <v>0</v>
      </c>
      <c r="N11" s="46"/>
      <c r="O11" s="40" t="s">
        <v>47</v>
      </c>
      <c r="P11" s="69" t="s">
        <v>54</v>
      </c>
    </row>
    <row r="12" spans="1:17" ht="51">
      <c r="A12" s="65">
        <v>5</v>
      </c>
      <c r="B12" s="34" t="s">
        <v>249</v>
      </c>
      <c r="C12" s="16" t="s">
        <v>417</v>
      </c>
      <c r="D12" s="16" t="s">
        <v>421</v>
      </c>
      <c r="E12" s="54" t="s">
        <v>423</v>
      </c>
      <c r="F12" s="80" t="s">
        <v>55</v>
      </c>
      <c r="G12" s="16" t="s">
        <v>821</v>
      </c>
      <c r="H12" s="40">
        <v>1</v>
      </c>
      <c r="I12" s="16">
        <v>7</v>
      </c>
      <c r="J12" s="16">
        <v>3</v>
      </c>
      <c r="K12" s="40">
        <f t="shared" si="0"/>
        <v>2.25</v>
      </c>
      <c r="L12" s="42">
        <v>0</v>
      </c>
      <c r="M12" s="46">
        <f t="shared" si="1"/>
        <v>0</v>
      </c>
      <c r="N12" s="46"/>
      <c r="O12" s="40" t="s">
        <v>47</v>
      </c>
      <c r="P12" s="69" t="s">
        <v>56</v>
      </c>
    </row>
    <row r="13" spans="1:17" s="15" customFormat="1" ht="51">
      <c r="A13" s="68">
        <v>6</v>
      </c>
      <c r="B13" s="34" t="s">
        <v>249</v>
      </c>
      <c r="C13" s="16" t="s">
        <v>417</v>
      </c>
      <c r="D13" s="16" t="s">
        <v>424</v>
      </c>
      <c r="E13" s="54" t="s">
        <v>425</v>
      </c>
      <c r="F13" s="80" t="s">
        <v>57</v>
      </c>
      <c r="G13" s="16" t="s">
        <v>822</v>
      </c>
      <c r="H13" s="42">
        <v>0</v>
      </c>
      <c r="I13" s="51">
        <v>4</v>
      </c>
      <c r="J13" s="51">
        <v>3</v>
      </c>
      <c r="K13" s="40">
        <f t="shared" si="0"/>
        <v>2.25</v>
      </c>
      <c r="L13" s="42">
        <v>0</v>
      </c>
      <c r="M13" s="46">
        <f t="shared" si="1"/>
        <v>0</v>
      </c>
      <c r="N13" s="46"/>
      <c r="O13" s="40" t="s">
        <v>47</v>
      </c>
      <c r="P13" s="69" t="s">
        <v>58</v>
      </c>
    </row>
    <row r="14" spans="1:17" ht="51">
      <c r="A14" s="65">
        <v>7</v>
      </c>
      <c r="B14" s="34" t="s">
        <v>249</v>
      </c>
      <c r="C14" s="16" t="s">
        <v>417</v>
      </c>
      <c r="D14" s="16" t="s">
        <v>424</v>
      </c>
      <c r="E14" s="54">
        <v>48</v>
      </c>
      <c r="F14" s="80" t="s">
        <v>59</v>
      </c>
      <c r="G14" s="16" t="s">
        <v>823</v>
      </c>
      <c r="H14" s="40">
        <v>1</v>
      </c>
      <c r="I14" s="51">
        <v>4</v>
      </c>
      <c r="J14" s="51">
        <v>2</v>
      </c>
      <c r="K14" s="40">
        <f t="shared" si="0"/>
        <v>1.5</v>
      </c>
      <c r="L14" s="42">
        <v>0</v>
      </c>
      <c r="M14" s="46">
        <f t="shared" si="1"/>
        <v>0</v>
      </c>
      <c r="N14" s="46"/>
      <c r="O14" s="40" t="s">
        <v>47</v>
      </c>
      <c r="P14" s="69" t="s">
        <v>60</v>
      </c>
    </row>
    <row r="15" spans="1:17" ht="51">
      <c r="A15" s="68">
        <v>8</v>
      </c>
      <c r="B15" s="34" t="s">
        <v>249</v>
      </c>
      <c r="C15" s="16" t="s">
        <v>417</v>
      </c>
      <c r="D15" s="16" t="s">
        <v>424</v>
      </c>
      <c r="E15" s="54">
        <v>23</v>
      </c>
      <c r="F15" s="80" t="s">
        <v>61</v>
      </c>
      <c r="G15" s="16" t="s">
        <v>824</v>
      </c>
      <c r="H15" s="42">
        <v>1</v>
      </c>
      <c r="I15" s="51">
        <v>5</v>
      </c>
      <c r="J15" s="51">
        <v>3</v>
      </c>
      <c r="K15" s="40">
        <f t="shared" si="0"/>
        <v>2.25</v>
      </c>
      <c r="L15" s="42">
        <v>0</v>
      </c>
      <c r="M15" s="46">
        <f t="shared" si="1"/>
        <v>0</v>
      </c>
      <c r="N15" s="46"/>
      <c r="O15" s="40" t="s">
        <v>47</v>
      </c>
      <c r="P15" s="69" t="s">
        <v>62</v>
      </c>
    </row>
    <row r="16" spans="1:17" ht="51">
      <c r="A16" s="65">
        <v>9</v>
      </c>
      <c r="B16" s="34" t="s">
        <v>249</v>
      </c>
      <c r="C16" s="16" t="s">
        <v>417</v>
      </c>
      <c r="D16" s="16" t="s">
        <v>428</v>
      </c>
      <c r="E16" s="54">
        <v>5</v>
      </c>
      <c r="F16" s="80" t="s">
        <v>63</v>
      </c>
      <c r="G16" s="16" t="s">
        <v>825</v>
      </c>
      <c r="H16" s="42">
        <v>0</v>
      </c>
      <c r="I16" s="51">
        <v>2</v>
      </c>
      <c r="J16" s="51">
        <v>1</v>
      </c>
      <c r="K16" s="40">
        <f t="shared" si="0"/>
        <v>0.75</v>
      </c>
      <c r="L16" s="42">
        <v>0</v>
      </c>
      <c r="M16" s="46">
        <f t="shared" si="1"/>
        <v>0</v>
      </c>
      <c r="N16" s="46"/>
      <c r="O16" s="40" t="s">
        <v>47</v>
      </c>
      <c r="P16" s="69" t="s">
        <v>64</v>
      </c>
    </row>
    <row r="17" spans="1:16" ht="51">
      <c r="A17" s="68">
        <v>10</v>
      </c>
      <c r="B17" s="34" t="s">
        <v>249</v>
      </c>
      <c r="C17" s="16" t="s">
        <v>417</v>
      </c>
      <c r="D17" s="16" t="s">
        <v>428</v>
      </c>
      <c r="E17" s="54">
        <v>19</v>
      </c>
      <c r="F17" s="80" t="s">
        <v>65</v>
      </c>
      <c r="G17" s="16" t="s">
        <v>826</v>
      </c>
      <c r="H17" s="40">
        <v>1</v>
      </c>
      <c r="I17" s="51">
        <v>3</v>
      </c>
      <c r="J17" s="51">
        <v>2</v>
      </c>
      <c r="K17" s="40">
        <f t="shared" si="0"/>
        <v>1.5</v>
      </c>
      <c r="L17" s="42">
        <v>0</v>
      </c>
      <c r="M17" s="46">
        <f t="shared" si="1"/>
        <v>0</v>
      </c>
      <c r="N17" s="46"/>
      <c r="O17" s="40" t="s">
        <v>47</v>
      </c>
      <c r="P17" s="69" t="s">
        <v>66</v>
      </c>
    </row>
    <row r="18" spans="1:16" ht="51">
      <c r="A18" s="65">
        <v>11</v>
      </c>
      <c r="B18" s="34" t="s">
        <v>249</v>
      </c>
      <c r="C18" s="16" t="s">
        <v>417</v>
      </c>
      <c r="D18" s="16" t="s">
        <v>428</v>
      </c>
      <c r="E18" s="54">
        <v>25</v>
      </c>
      <c r="F18" s="80" t="s">
        <v>67</v>
      </c>
      <c r="G18" s="16" t="s">
        <v>827</v>
      </c>
      <c r="H18" s="40">
        <v>1</v>
      </c>
      <c r="I18" s="51">
        <v>3</v>
      </c>
      <c r="J18" s="51">
        <v>2</v>
      </c>
      <c r="K18" s="40">
        <f t="shared" si="0"/>
        <v>1.5</v>
      </c>
      <c r="L18" s="42">
        <v>0</v>
      </c>
      <c r="M18" s="46">
        <f t="shared" si="1"/>
        <v>0</v>
      </c>
      <c r="N18" s="46"/>
      <c r="O18" s="40" t="s">
        <v>47</v>
      </c>
      <c r="P18" s="69" t="s">
        <v>68</v>
      </c>
    </row>
    <row r="19" spans="1:16" ht="51">
      <c r="A19" s="68">
        <v>12</v>
      </c>
      <c r="B19" s="34" t="s">
        <v>249</v>
      </c>
      <c r="C19" s="16" t="s">
        <v>417</v>
      </c>
      <c r="D19" s="16" t="s">
        <v>430</v>
      </c>
      <c r="E19" s="54" t="s">
        <v>431</v>
      </c>
      <c r="F19" s="80" t="s">
        <v>69</v>
      </c>
      <c r="G19" s="16" t="s">
        <v>828</v>
      </c>
      <c r="H19" s="42">
        <v>0</v>
      </c>
      <c r="I19" s="51">
        <v>4</v>
      </c>
      <c r="J19" s="51">
        <v>3</v>
      </c>
      <c r="K19" s="40">
        <f t="shared" si="0"/>
        <v>2.25</v>
      </c>
      <c r="L19" s="42">
        <v>0</v>
      </c>
      <c r="M19" s="46">
        <f t="shared" si="1"/>
        <v>0</v>
      </c>
      <c r="N19" s="46"/>
      <c r="O19" s="40" t="s">
        <v>47</v>
      </c>
      <c r="P19" s="69" t="s">
        <v>70</v>
      </c>
    </row>
    <row r="20" spans="1:16" ht="51">
      <c r="A20" s="65">
        <v>13</v>
      </c>
      <c r="B20" s="34" t="s">
        <v>249</v>
      </c>
      <c r="C20" s="16" t="s">
        <v>417</v>
      </c>
      <c r="D20" s="16" t="s">
        <v>432</v>
      </c>
      <c r="E20" s="54">
        <v>1</v>
      </c>
      <c r="F20" s="80" t="s">
        <v>71</v>
      </c>
      <c r="G20" s="16" t="s">
        <v>829</v>
      </c>
      <c r="H20" s="42">
        <v>1</v>
      </c>
      <c r="I20" s="51">
        <v>4</v>
      </c>
      <c r="J20" s="51">
        <v>3</v>
      </c>
      <c r="K20" s="40">
        <f t="shared" si="0"/>
        <v>2.25</v>
      </c>
      <c r="L20" s="42">
        <v>0</v>
      </c>
      <c r="M20" s="46">
        <f t="shared" si="1"/>
        <v>0</v>
      </c>
      <c r="N20" s="46"/>
      <c r="O20" s="40" t="s">
        <v>47</v>
      </c>
      <c r="P20" s="69" t="s">
        <v>72</v>
      </c>
    </row>
    <row r="21" spans="1:16" ht="51">
      <c r="A21" s="68">
        <v>14</v>
      </c>
      <c r="B21" s="34" t="s">
        <v>249</v>
      </c>
      <c r="C21" s="16" t="s">
        <v>417</v>
      </c>
      <c r="D21" s="16" t="s">
        <v>433</v>
      </c>
      <c r="E21" s="54">
        <v>1</v>
      </c>
      <c r="F21" s="80" t="s">
        <v>73</v>
      </c>
      <c r="G21" s="16" t="s">
        <v>830</v>
      </c>
      <c r="H21" s="42">
        <v>0</v>
      </c>
      <c r="I21" s="51">
        <v>3</v>
      </c>
      <c r="J21" s="51">
        <v>2</v>
      </c>
      <c r="K21" s="40">
        <f t="shared" si="0"/>
        <v>1.5</v>
      </c>
      <c r="L21" s="42">
        <v>0</v>
      </c>
      <c r="M21" s="46">
        <f t="shared" si="1"/>
        <v>0</v>
      </c>
      <c r="N21" s="46"/>
      <c r="O21" s="40" t="s">
        <v>47</v>
      </c>
      <c r="P21" s="69" t="s">
        <v>74</v>
      </c>
    </row>
    <row r="22" spans="1:16" ht="51">
      <c r="A22" s="65">
        <v>15</v>
      </c>
      <c r="B22" s="34" t="s">
        <v>249</v>
      </c>
      <c r="C22" s="16" t="s">
        <v>417</v>
      </c>
      <c r="D22" s="16" t="s">
        <v>434</v>
      </c>
      <c r="E22" s="54">
        <v>10</v>
      </c>
      <c r="F22" s="80" t="s">
        <v>75</v>
      </c>
      <c r="G22" s="16" t="s">
        <v>831</v>
      </c>
      <c r="H22" s="42">
        <v>1</v>
      </c>
      <c r="I22" s="51">
        <v>2</v>
      </c>
      <c r="J22" s="51">
        <v>2</v>
      </c>
      <c r="K22" s="40">
        <f t="shared" si="0"/>
        <v>1.5</v>
      </c>
      <c r="L22" s="42">
        <v>0</v>
      </c>
      <c r="M22" s="46">
        <f t="shared" si="1"/>
        <v>0</v>
      </c>
      <c r="N22" s="46" t="s">
        <v>755</v>
      </c>
      <c r="O22" s="40" t="s">
        <v>47</v>
      </c>
      <c r="P22" s="69" t="s">
        <v>76</v>
      </c>
    </row>
    <row r="23" spans="1:16" ht="63.75">
      <c r="A23" s="68">
        <v>16</v>
      </c>
      <c r="B23" s="34" t="s">
        <v>249</v>
      </c>
      <c r="C23" s="16" t="s">
        <v>417</v>
      </c>
      <c r="D23" s="16" t="s">
        <v>435</v>
      </c>
      <c r="E23" s="54">
        <v>21</v>
      </c>
      <c r="F23" s="80" t="s">
        <v>77</v>
      </c>
      <c r="G23" s="16" t="s">
        <v>832</v>
      </c>
      <c r="H23" s="42">
        <v>1</v>
      </c>
      <c r="I23" s="51">
        <v>4</v>
      </c>
      <c r="J23" s="51">
        <v>3</v>
      </c>
      <c r="K23" s="40">
        <f t="shared" si="0"/>
        <v>2.25</v>
      </c>
      <c r="L23" s="42">
        <v>0</v>
      </c>
      <c r="M23" s="46">
        <f t="shared" si="1"/>
        <v>0</v>
      </c>
      <c r="N23" s="46" t="s">
        <v>759</v>
      </c>
      <c r="O23" s="40" t="s">
        <v>47</v>
      </c>
      <c r="P23" s="69" t="s">
        <v>78</v>
      </c>
    </row>
    <row r="24" spans="1:16" ht="51">
      <c r="A24" s="65">
        <v>17</v>
      </c>
      <c r="B24" s="34" t="s">
        <v>249</v>
      </c>
      <c r="C24" s="16" t="s">
        <v>417</v>
      </c>
      <c r="D24" s="16" t="s">
        <v>435</v>
      </c>
      <c r="E24" s="54">
        <v>3</v>
      </c>
      <c r="F24" s="80" t="s">
        <v>79</v>
      </c>
      <c r="G24" s="16" t="s">
        <v>833</v>
      </c>
      <c r="H24" s="42">
        <v>0</v>
      </c>
      <c r="I24" s="51">
        <v>3</v>
      </c>
      <c r="J24" s="51">
        <v>2</v>
      </c>
      <c r="K24" s="40">
        <f t="shared" si="0"/>
        <v>1.5</v>
      </c>
      <c r="L24" s="42">
        <v>0</v>
      </c>
      <c r="M24" s="46">
        <f t="shared" si="1"/>
        <v>0</v>
      </c>
      <c r="N24" s="46"/>
      <c r="O24" s="40" t="s">
        <v>47</v>
      </c>
      <c r="P24" s="69" t="s">
        <v>80</v>
      </c>
    </row>
    <row r="25" spans="1:16" ht="51">
      <c r="A25" s="68">
        <v>18</v>
      </c>
      <c r="B25" s="34" t="s">
        <v>249</v>
      </c>
      <c r="C25" s="16" t="s">
        <v>417</v>
      </c>
      <c r="D25" s="16" t="s">
        <v>436</v>
      </c>
      <c r="E25" s="54">
        <v>82</v>
      </c>
      <c r="F25" s="80" t="s">
        <v>81</v>
      </c>
      <c r="G25" s="16" t="s">
        <v>834</v>
      </c>
      <c r="H25" s="40">
        <v>1</v>
      </c>
      <c r="I25" s="51">
        <v>10</v>
      </c>
      <c r="J25" s="51">
        <v>6</v>
      </c>
      <c r="K25" s="40">
        <f t="shared" si="0"/>
        <v>4.5</v>
      </c>
      <c r="L25" s="42">
        <v>0</v>
      </c>
      <c r="M25" s="46">
        <f t="shared" si="1"/>
        <v>0</v>
      </c>
      <c r="N25" s="46"/>
      <c r="O25" s="40" t="s">
        <v>47</v>
      </c>
      <c r="P25" s="69" t="s">
        <v>82</v>
      </c>
    </row>
    <row r="26" spans="1:16" ht="51">
      <c r="A26" s="65">
        <v>19</v>
      </c>
      <c r="B26" s="34" t="s">
        <v>249</v>
      </c>
      <c r="C26" s="16" t="s">
        <v>417</v>
      </c>
      <c r="D26" s="16" t="s">
        <v>436</v>
      </c>
      <c r="E26" s="54">
        <v>24</v>
      </c>
      <c r="F26" s="80" t="s">
        <v>83</v>
      </c>
      <c r="G26" s="16" t="s">
        <v>835</v>
      </c>
      <c r="H26" s="40">
        <v>1</v>
      </c>
      <c r="I26" s="51">
        <v>3</v>
      </c>
      <c r="J26" s="51">
        <v>2</v>
      </c>
      <c r="K26" s="40">
        <f t="shared" si="0"/>
        <v>1.5</v>
      </c>
      <c r="L26" s="42">
        <v>0</v>
      </c>
      <c r="M26" s="46">
        <f t="shared" si="1"/>
        <v>0</v>
      </c>
      <c r="N26" s="46"/>
      <c r="O26" s="40" t="s">
        <v>47</v>
      </c>
      <c r="P26" s="69" t="s">
        <v>84</v>
      </c>
    </row>
    <row r="27" spans="1:16" ht="25.5">
      <c r="A27" s="68">
        <v>20</v>
      </c>
      <c r="B27" s="34" t="s">
        <v>249</v>
      </c>
      <c r="C27" s="16" t="s">
        <v>417</v>
      </c>
      <c r="D27" s="16" t="s">
        <v>430</v>
      </c>
      <c r="E27" s="54" t="s">
        <v>958</v>
      </c>
      <c r="F27" s="80" t="s">
        <v>196</v>
      </c>
      <c r="G27" s="16" t="s">
        <v>836</v>
      </c>
      <c r="H27" s="42">
        <v>0</v>
      </c>
      <c r="I27" s="51">
        <v>3</v>
      </c>
      <c r="J27" s="51">
        <v>1</v>
      </c>
      <c r="K27" s="40">
        <f t="shared" si="0"/>
        <v>0.75</v>
      </c>
      <c r="L27" s="42">
        <v>0</v>
      </c>
      <c r="M27" s="46">
        <f t="shared" si="1"/>
        <v>0</v>
      </c>
      <c r="N27" s="46"/>
      <c r="O27" s="132" t="s">
        <v>921</v>
      </c>
      <c r="P27" s="69" t="s">
        <v>197</v>
      </c>
    </row>
    <row r="28" spans="1:16" ht="25.5">
      <c r="A28" s="65">
        <v>21</v>
      </c>
      <c r="B28" s="34" t="s">
        <v>249</v>
      </c>
      <c r="C28" s="16" t="s">
        <v>417</v>
      </c>
      <c r="D28" s="16" t="s">
        <v>424</v>
      </c>
      <c r="E28" s="54" t="s">
        <v>437</v>
      </c>
      <c r="F28" s="80" t="s">
        <v>198</v>
      </c>
      <c r="G28" s="16" t="s">
        <v>837</v>
      </c>
      <c r="H28" s="42">
        <v>0</v>
      </c>
      <c r="I28" s="51">
        <v>3</v>
      </c>
      <c r="J28" s="51">
        <v>1</v>
      </c>
      <c r="K28" s="40">
        <f t="shared" si="0"/>
        <v>0.75</v>
      </c>
      <c r="L28" s="42">
        <v>0</v>
      </c>
      <c r="M28" s="46">
        <f t="shared" si="1"/>
        <v>0</v>
      </c>
      <c r="N28" s="46"/>
      <c r="O28" s="126" t="s">
        <v>680</v>
      </c>
      <c r="P28" s="69" t="s">
        <v>199</v>
      </c>
    </row>
    <row r="29" spans="1:16" ht="51">
      <c r="A29" s="68">
        <v>22</v>
      </c>
      <c r="B29" s="34" t="s">
        <v>249</v>
      </c>
      <c r="C29" s="16" t="s">
        <v>417</v>
      </c>
      <c r="D29" s="16" t="s">
        <v>438</v>
      </c>
      <c r="E29" s="54">
        <v>9</v>
      </c>
      <c r="F29" s="80" t="s">
        <v>220</v>
      </c>
      <c r="G29" s="16" t="s">
        <v>838</v>
      </c>
      <c r="H29" s="42">
        <v>1</v>
      </c>
      <c r="I29" s="51">
        <v>3</v>
      </c>
      <c r="J29" s="51">
        <v>2</v>
      </c>
      <c r="K29" s="40">
        <f t="shared" si="0"/>
        <v>1.5</v>
      </c>
      <c r="L29" s="42">
        <v>0</v>
      </c>
      <c r="M29" s="46">
        <f t="shared" si="1"/>
        <v>0</v>
      </c>
      <c r="N29" s="46" t="s">
        <v>760</v>
      </c>
      <c r="O29" s="40" t="s">
        <v>47</v>
      </c>
      <c r="P29" s="69" t="s">
        <v>986</v>
      </c>
    </row>
    <row r="30" spans="1:16" ht="38.25">
      <c r="A30" s="65">
        <v>23</v>
      </c>
      <c r="B30" s="34" t="s">
        <v>249</v>
      </c>
      <c r="C30" s="16" t="s">
        <v>417</v>
      </c>
      <c r="D30" s="16" t="s">
        <v>430</v>
      </c>
      <c r="E30" s="54" t="s">
        <v>959</v>
      </c>
      <c r="F30" s="80" t="s">
        <v>200</v>
      </c>
      <c r="G30" s="16" t="s">
        <v>839</v>
      </c>
      <c r="H30" s="42">
        <v>0</v>
      </c>
      <c r="I30" s="51">
        <v>3</v>
      </c>
      <c r="J30" s="51">
        <v>1</v>
      </c>
      <c r="K30" s="40">
        <f t="shared" si="0"/>
        <v>0.75</v>
      </c>
      <c r="L30" s="42">
        <v>0</v>
      </c>
      <c r="M30" s="46">
        <f t="shared" si="1"/>
        <v>0</v>
      </c>
      <c r="N30" s="46"/>
      <c r="O30" s="126" t="s">
        <v>679</v>
      </c>
      <c r="P30" s="69" t="s">
        <v>987</v>
      </c>
    </row>
    <row r="31" spans="1:16" ht="51">
      <c r="A31" s="68">
        <v>24</v>
      </c>
      <c r="B31" s="34" t="s">
        <v>249</v>
      </c>
      <c r="C31" s="16" t="s">
        <v>417</v>
      </c>
      <c r="D31" s="16" t="s">
        <v>439</v>
      </c>
      <c r="E31" s="54" t="s">
        <v>960</v>
      </c>
      <c r="F31" s="80" t="s">
        <v>201</v>
      </c>
      <c r="G31" s="16" t="s">
        <v>840</v>
      </c>
      <c r="H31" s="42">
        <v>0</v>
      </c>
      <c r="I31" s="51">
        <v>3</v>
      </c>
      <c r="J31" s="51">
        <v>2</v>
      </c>
      <c r="K31" s="40">
        <f t="shared" si="0"/>
        <v>1.5</v>
      </c>
      <c r="L31" s="42">
        <v>0</v>
      </c>
      <c r="M31" s="46">
        <f t="shared" si="1"/>
        <v>0</v>
      </c>
      <c r="N31" s="46"/>
      <c r="O31" s="40" t="s">
        <v>47</v>
      </c>
      <c r="P31" s="69" t="s">
        <v>987</v>
      </c>
    </row>
    <row r="32" spans="1:16" ht="51">
      <c r="A32" s="65">
        <v>25</v>
      </c>
      <c r="B32" s="34" t="s">
        <v>249</v>
      </c>
      <c r="C32" s="16" t="s">
        <v>417</v>
      </c>
      <c r="D32" s="16" t="s">
        <v>440</v>
      </c>
      <c r="E32" s="54" t="s">
        <v>961</v>
      </c>
      <c r="F32" s="80" t="s">
        <v>85</v>
      </c>
      <c r="G32" s="16" t="s">
        <v>841</v>
      </c>
      <c r="H32" s="42">
        <v>0</v>
      </c>
      <c r="I32" s="51">
        <v>3</v>
      </c>
      <c r="J32" s="51">
        <v>3</v>
      </c>
      <c r="K32" s="40">
        <f t="shared" si="0"/>
        <v>2.25</v>
      </c>
      <c r="L32" s="51">
        <v>0</v>
      </c>
      <c r="M32" s="46">
        <f t="shared" si="1"/>
        <v>0</v>
      </c>
      <c r="N32" s="46"/>
      <c r="O32" s="40" t="s">
        <v>47</v>
      </c>
      <c r="P32" s="69" t="s">
        <v>988</v>
      </c>
    </row>
    <row r="33" spans="1:16" ht="51">
      <c r="A33" s="65">
        <v>26</v>
      </c>
      <c r="B33" s="150" t="s">
        <v>249</v>
      </c>
      <c r="C33" s="129" t="s">
        <v>417</v>
      </c>
      <c r="D33" s="129" t="s">
        <v>439</v>
      </c>
      <c r="E33" s="151">
        <v>43</v>
      </c>
      <c r="F33" s="80" t="s">
        <v>86</v>
      </c>
      <c r="G33" s="129" t="s">
        <v>842</v>
      </c>
      <c r="H33" s="129">
        <v>0</v>
      </c>
      <c r="I33" s="56">
        <v>3</v>
      </c>
      <c r="J33" s="56">
        <v>0</v>
      </c>
      <c r="K33" s="64">
        <f t="shared" si="0"/>
        <v>0</v>
      </c>
      <c r="L33" s="51">
        <v>2</v>
      </c>
      <c r="M33" s="46">
        <f t="shared" si="1"/>
        <v>1.5</v>
      </c>
      <c r="N33" s="46"/>
      <c r="O33" s="40" t="s">
        <v>47</v>
      </c>
      <c r="P33" s="69" t="s">
        <v>87</v>
      </c>
    </row>
    <row r="34" spans="1:16" ht="51">
      <c r="A34" s="68">
        <v>27</v>
      </c>
      <c r="B34" s="34" t="s">
        <v>249</v>
      </c>
      <c r="C34" s="16" t="s">
        <v>417</v>
      </c>
      <c r="D34" s="16" t="s">
        <v>608</v>
      </c>
      <c r="E34" s="54">
        <v>5</v>
      </c>
      <c r="F34" s="80" t="s">
        <v>88</v>
      </c>
      <c r="G34" s="16" t="s">
        <v>843</v>
      </c>
      <c r="H34" s="42">
        <v>0</v>
      </c>
      <c r="I34" s="51">
        <v>3</v>
      </c>
      <c r="J34" s="51">
        <v>1</v>
      </c>
      <c r="K34" s="40">
        <f t="shared" si="0"/>
        <v>0.75</v>
      </c>
      <c r="L34" s="51">
        <v>0</v>
      </c>
      <c r="M34" s="46">
        <f t="shared" si="1"/>
        <v>0</v>
      </c>
      <c r="N34" s="46"/>
      <c r="O34" s="40" t="s">
        <v>47</v>
      </c>
      <c r="P34" s="69" t="s">
        <v>89</v>
      </c>
    </row>
    <row r="35" spans="1:16" ht="51">
      <c r="A35" s="65">
        <v>28</v>
      </c>
      <c r="B35" s="34" t="s">
        <v>249</v>
      </c>
      <c r="C35" s="16" t="s">
        <v>417</v>
      </c>
      <c r="D35" s="16" t="s">
        <v>433</v>
      </c>
      <c r="E35" s="54">
        <v>19</v>
      </c>
      <c r="F35" s="80" t="s">
        <v>90</v>
      </c>
      <c r="G35" s="16" t="s">
        <v>844</v>
      </c>
      <c r="H35" s="42">
        <v>0</v>
      </c>
      <c r="I35" s="51">
        <v>3</v>
      </c>
      <c r="J35" s="51">
        <v>2</v>
      </c>
      <c r="K35" s="40">
        <f t="shared" si="0"/>
        <v>1.5</v>
      </c>
      <c r="L35" s="51">
        <v>0</v>
      </c>
      <c r="M35" s="46">
        <f t="shared" si="1"/>
        <v>0</v>
      </c>
      <c r="N35" s="46"/>
      <c r="O35" s="40" t="s">
        <v>47</v>
      </c>
      <c r="P35" s="69" t="s">
        <v>989</v>
      </c>
    </row>
    <row r="36" spans="1:16" ht="51">
      <c r="A36" s="68">
        <v>29</v>
      </c>
      <c r="B36" s="34" t="s">
        <v>249</v>
      </c>
      <c r="C36" s="16" t="s">
        <v>417</v>
      </c>
      <c r="D36" s="16" t="s">
        <v>441</v>
      </c>
      <c r="E36" s="54">
        <v>18</v>
      </c>
      <c r="F36" s="80" t="s">
        <v>91</v>
      </c>
      <c r="G36" s="16" t="s">
        <v>845</v>
      </c>
      <c r="H36" s="40">
        <v>1</v>
      </c>
      <c r="I36" s="51">
        <v>3</v>
      </c>
      <c r="J36" s="51">
        <v>3</v>
      </c>
      <c r="K36" s="40">
        <f t="shared" si="0"/>
        <v>2.25</v>
      </c>
      <c r="L36" s="70">
        <v>0</v>
      </c>
      <c r="M36" s="46">
        <f t="shared" si="1"/>
        <v>0</v>
      </c>
      <c r="N36" s="46" t="s">
        <v>756</v>
      </c>
      <c r="O36" s="40" t="s">
        <v>47</v>
      </c>
      <c r="P36" s="69" t="s">
        <v>990</v>
      </c>
    </row>
    <row r="37" spans="1:16" ht="51">
      <c r="A37" s="65">
        <v>30</v>
      </c>
      <c r="B37" s="34" t="s">
        <v>249</v>
      </c>
      <c r="C37" s="16" t="s">
        <v>417</v>
      </c>
      <c r="D37" s="16" t="s">
        <v>441</v>
      </c>
      <c r="E37" s="54">
        <v>72</v>
      </c>
      <c r="F37" s="80" t="s">
        <v>92</v>
      </c>
      <c r="G37" s="16" t="s">
        <v>846</v>
      </c>
      <c r="H37" s="42">
        <v>1</v>
      </c>
      <c r="I37" s="51">
        <v>3</v>
      </c>
      <c r="J37" s="51">
        <v>3</v>
      </c>
      <c r="K37" s="40">
        <f t="shared" si="0"/>
        <v>2.25</v>
      </c>
      <c r="L37" s="51">
        <v>0</v>
      </c>
      <c r="M37" s="46">
        <f t="shared" si="1"/>
        <v>0</v>
      </c>
      <c r="N37" s="46" t="s">
        <v>754</v>
      </c>
      <c r="O37" s="40" t="s">
        <v>47</v>
      </c>
      <c r="P37" s="69" t="s">
        <v>991</v>
      </c>
    </row>
    <row r="38" spans="1:16" ht="51">
      <c r="A38" s="65">
        <v>31</v>
      </c>
      <c r="B38" s="34" t="s">
        <v>249</v>
      </c>
      <c r="C38" s="16" t="s">
        <v>417</v>
      </c>
      <c r="D38" s="16" t="s">
        <v>442</v>
      </c>
      <c r="E38" s="54">
        <v>54</v>
      </c>
      <c r="F38" s="80" t="s">
        <v>93</v>
      </c>
      <c r="G38" s="16" t="s">
        <v>847</v>
      </c>
      <c r="H38" s="42">
        <v>1</v>
      </c>
      <c r="I38" s="51">
        <v>3</v>
      </c>
      <c r="J38" s="51">
        <v>3</v>
      </c>
      <c r="K38" s="40">
        <f t="shared" si="0"/>
        <v>2.25</v>
      </c>
      <c r="L38" s="51">
        <v>0</v>
      </c>
      <c r="M38" s="46">
        <f t="shared" si="1"/>
        <v>0</v>
      </c>
      <c r="N38" s="46" t="s">
        <v>757</v>
      </c>
      <c r="O38" s="40" t="s">
        <v>47</v>
      </c>
      <c r="P38" s="69" t="s">
        <v>992</v>
      </c>
    </row>
    <row r="39" spans="1:16" ht="51">
      <c r="A39" s="68">
        <v>32</v>
      </c>
      <c r="B39" s="34" t="s">
        <v>249</v>
      </c>
      <c r="C39" s="16" t="s">
        <v>417</v>
      </c>
      <c r="D39" s="16" t="s">
        <v>442</v>
      </c>
      <c r="E39" s="54">
        <v>73</v>
      </c>
      <c r="F39" s="80" t="s">
        <v>94</v>
      </c>
      <c r="G39" s="16" t="s">
        <v>848</v>
      </c>
      <c r="H39" s="42">
        <v>1</v>
      </c>
      <c r="I39" s="51">
        <v>3</v>
      </c>
      <c r="J39" s="51">
        <v>3</v>
      </c>
      <c r="K39" s="40">
        <f t="shared" si="0"/>
        <v>2.25</v>
      </c>
      <c r="L39" s="51">
        <v>0</v>
      </c>
      <c r="M39" s="46">
        <f t="shared" si="1"/>
        <v>0</v>
      </c>
      <c r="N39" s="46" t="s">
        <v>758</v>
      </c>
      <c r="O39" s="40" t="s">
        <v>47</v>
      </c>
      <c r="P39" s="69" t="s">
        <v>992</v>
      </c>
    </row>
    <row r="40" spans="1:16" ht="51">
      <c r="A40" s="65">
        <v>33</v>
      </c>
      <c r="B40" s="34" t="s">
        <v>249</v>
      </c>
      <c r="C40" s="16" t="s">
        <v>417</v>
      </c>
      <c r="D40" s="16" t="s">
        <v>443</v>
      </c>
      <c r="E40" s="54" t="s">
        <v>524</v>
      </c>
      <c r="F40" s="80" t="s">
        <v>367</v>
      </c>
      <c r="G40" s="16" t="s">
        <v>849</v>
      </c>
      <c r="H40" s="42">
        <v>0</v>
      </c>
      <c r="I40" s="51">
        <v>3</v>
      </c>
      <c r="J40" s="51">
        <v>3</v>
      </c>
      <c r="K40" s="40">
        <f t="shared" si="0"/>
        <v>2.25</v>
      </c>
      <c r="L40" s="51">
        <v>0</v>
      </c>
      <c r="M40" s="46">
        <f t="shared" si="1"/>
        <v>0</v>
      </c>
      <c r="N40" s="46"/>
      <c r="O40" s="40" t="s">
        <v>47</v>
      </c>
      <c r="P40" s="69" t="s">
        <v>993</v>
      </c>
    </row>
    <row r="41" spans="1:16" ht="38.25">
      <c r="A41" s="68">
        <v>34</v>
      </c>
      <c r="B41" s="34" t="s">
        <v>249</v>
      </c>
      <c r="C41" s="16" t="s">
        <v>417</v>
      </c>
      <c r="D41" s="16" t="s">
        <v>424</v>
      </c>
      <c r="E41" s="54">
        <v>45</v>
      </c>
      <c r="F41" s="80" t="s">
        <v>95</v>
      </c>
      <c r="G41" s="16" t="s">
        <v>850</v>
      </c>
      <c r="H41" s="40">
        <v>1</v>
      </c>
      <c r="I41" s="63">
        <v>3</v>
      </c>
      <c r="J41" s="63">
        <v>2</v>
      </c>
      <c r="K41" s="40">
        <f t="shared" si="0"/>
        <v>1.5</v>
      </c>
      <c r="L41" s="42">
        <v>0</v>
      </c>
      <c r="M41" s="46">
        <f t="shared" si="1"/>
        <v>0</v>
      </c>
      <c r="N41" s="46"/>
      <c r="O41" s="63" t="s">
        <v>610</v>
      </c>
      <c r="P41" s="69" t="s">
        <v>96</v>
      </c>
    </row>
    <row r="42" spans="1:16" ht="51">
      <c r="A42" s="65">
        <v>35</v>
      </c>
      <c r="B42" s="34" t="s">
        <v>249</v>
      </c>
      <c r="C42" s="16" t="s">
        <v>417</v>
      </c>
      <c r="D42" s="16" t="s">
        <v>418</v>
      </c>
      <c r="E42" s="54">
        <v>1</v>
      </c>
      <c r="F42" s="80" t="s">
        <v>97</v>
      </c>
      <c r="G42" s="16" t="s">
        <v>851</v>
      </c>
      <c r="H42" s="40">
        <v>1</v>
      </c>
      <c r="I42" s="63">
        <v>3</v>
      </c>
      <c r="J42" s="63">
        <v>2</v>
      </c>
      <c r="K42" s="40">
        <f t="shared" si="0"/>
        <v>1.5</v>
      </c>
      <c r="L42" s="42">
        <v>0</v>
      </c>
      <c r="M42" s="46">
        <f t="shared" si="1"/>
        <v>0</v>
      </c>
      <c r="N42" s="46"/>
      <c r="O42" s="63" t="s">
        <v>611</v>
      </c>
      <c r="P42" s="69" t="s">
        <v>994</v>
      </c>
    </row>
    <row r="43" spans="1:16" ht="63.75">
      <c r="A43" s="65">
        <v>36</v>
      </c>
      <c r="B43" s="34" t="s">
        <v>249</v>
      </c>
      <c r="C43" s="16" t="s">
        <v>417</v>
      </c>
      <c r="D43" s="16" t="s">
        <v>430</v>
      </c>
      <c r="E43" s="54" t="s">
        <v>962</v>
      </c>
      <c r="F43" s="80" t="s">
        <v>98</v>
      </c>
      <c r="G43" s="16" t="s">
        <v>839</v>
      </c>
      <c r="H43" s="42">
        <v>0</v>
      </c>
      <c r="I43" s="63">
        <v>3</v>
      </c>
      <c r="J43" s="63">
        <v>2</v>
      </c>
      <c r="K43" s="40">
        <f t="shared" si="0"/>
        <v>1.5</v>
      </c>
      <c r="L43" s="42">
        <v>0</v>
      </c>
      <c r="M43" s="46">
        <f t="shared" si="1"/>
        <v>0</v>
      </c>
      <c r="N43" s="46"/>
      <c r="O43" s="63" t="s">
        <v>99</v>
      </c>
      <c r="P43" s="69" t="s">
        <v>100</v>
      </c>
    </row>
    <row r="44" spans="1:16" ht="63.75">
      <c r="A44" s="68">
        <v>37</v>
      </c>
      <c r="B44" s="34" t="s">
        <v>249</v>
      </c>
      <c r="C44" s="16" t="s">
        <v>417</v>
      </c>
      <c r="D44" s="16" t="s">
        <v>424</v>
      </c>
      <c r="E44" s="54" t="s">
        <v>963</v>
      </c>
      <c r="F44" s="80" t="s">
        <v>101</v>
      </c>
      <c r="G44" s="16" t="s">
        <v>852</v>
      </c>
      <c r="H44" s="42">
        <v>0</v>
      </c>
      <c r="I44" s="63">
        <v>6</v>
      </c>
      <c r="J44" s="63">
        <v>2</v>
      </c>
      <c r="K44" s="40">
        <f t="shared" si="0"/>
        <v>1.5</v>
      </c>
      <c r="L44" s="42">
        <v>0</v>
      </c>
      <c r="M44" s="46">
        <f t="shared" si="1"/>
        <v>0</v>
      </c>
      <c r="N44" s="46"/>
      <c r="O44" s="63" t="s">
        <v>102</v>
      </c>
      <c r="P44" s="69" t="s">
        <v>103</v>
      </c>
    </row>
    <row r="45" spans="1:16" ht="51">
      <c r="A45" s="65">
        <v>38</v>
      </c>
      <c r="B45" s="34" t="s">
        <v>249</v>
      </c>
      <c r="C45" s="16" t="s">
        <v>417</v>
      </c>
      <c r="D45" s="16" t="s">
        <v>430</v>
      </c>
      <c r="E45" s="54" t="s">
        <v>964</v>
      </c>
      <c r="F45" s="80" t="s">
        <v>104</v>
      </c>
      <c r="G45" s="16" t="s">
        <v>853</v>
      </c>
      <c r="H45" s="42">
        <v>0</v>
      </c>
      <c r="I45" s="63">
        <v>3</v>
      </c>
      <c r="J45" s="63">
        <v>2</v>
      </c>
      <c r="K45" s="40">
        <f t="shared" si="0"/>
        <v>1.5</v>
      </c>
      <c r="L45" s="42">
        <v>0</v>
      </c>
      <c r="M45" s="46">
        <f t="shared" si="1"/>
        <v>0</v>
      </c>
      <c r="N45" s="46"/>
      <c r="O45" s="63" t="s">
        <v>105</v>
      </c>
      <c r="P45" s="69" t="s">
        <v>106</v>
      </c>
    </row>
    <row r="46" spans="1:16" ht="63.75">
      <c r="A46" s="68">
        <v>39</v>
      </c>
      <c r="B46" s="34" t="s">
        <v>249</v>
      </c>
      <c r="C46" s="16" t="s">
        <v>417</v>
      </c>
      <c r="D46" s="16" t="s">
        <v>424</v>
      </c>
      <c r="E46" s="54" t="s">
        <v>445</v>
      </c>
      <c r="F46" s="80" t="s">
        <v>107</v>
      </c>
      <c r="G46" s="16" t="s">
        <v>854</v>
      </c>
      <c r="H46" s="42">
        <v>0</v>
      </c>
      <c r="I46" s="63">
        <v>6</v>
      </c>
      <c r="J46" s="63">
        <v>2</v>
      </c>
      <c r="K46" s="40">
        <f t="shared" si="0"/>
        <v>1.5</v>
      </c>
      <c r="L46" s="42">
        <v>0</v>
      </c>
      <c r="M46" s="46">
        <f t="shared" si="1"/>
        <v>0</v>
      </c>
      <c r="N46" s="46"/>
      <c r="O46" s="63" t="s">
        <v>108</v>
      </c>
      <c r="P46" s="69" t="s">
        <v>109</v>
      </c>
    </row>
    <row r="47" spans="1:16" ht="51">
      <c r="A47" s="65">
        <v>40</v>
      </c>
      <c r="B47" s="34" t="s">
        <v>249</v>
      </c>
      <c r="C47" s="16" t="s">
        <v>417</v>
      </c>
      <c r="D47" s="16" t="s">
        <v>441</v>
      </c>
      <c r="E47" s="54">
        <v>3</v>
      </c>
      <c r="F47" s="80" t="s">
        <v>110</v>
      </c>
      <c r="G47" s="16" t="s">
        <v>855</v>
      </c>
      <c r="H47" s="40">
        <v>1</v>
      </c>
      <c r="I47" s="63">
        <v>3</v>
      </c>
      <c r="J47" s="63">
        <v>3</v>
      </c>
      <c r="K47" s="40">
        <f t="shared" si="0"/>
        <v>2.25</v>
      </c>
      <c r="L47" s="42">
        <v>0</v>
      </c>
      <c r="M47" s="46">
        <f t="shared" si="1"/>
        <v>0</v>
      </c>
      <c r="N47" s="46"/>
      <c r="O47" s="63" t="s">
        <v>111</v>
      </c>
      <c r="P47" s="69" t="s">
        <v>96</v>
      </c>
    </row>
    <row r="48" spans="1:16" ht="77.45" customHeight="1">
      <c r="A48" s="65">
        <v>41</v>
      </c>
      <c r="B48" s="34" t="s">
        <v>249</v>
      </c>
      <c r="C48" s="16" t="s">
        <v>417</v>
      </c>
      <c r="D48" s="16" t="s">
        <v>430</v>
      </c>
      <c r="E48" s="54">
        <v>25</v>
      </c>
      <c r="F48" s="80" t="s">
        <v>112</v>
      </c>
      <c r="G48" s="16" t="s">
        <v>856</v>
      </c>
      <c r="H48" s="42">
        <v>0</v>
      </c>
      <c r="I48" s="63">
        <v>6</v>
      </c>
      <c r="J48" s="63">
        <v>1</v>
      </c>
      <c r="K48" s="40">
        <f t="shared" si="0"/>
        <v>0.75</v>
      </c>
      <c r="L48" s="42">
        <v>0</v>
      </c>
      <c r="M48" s="46">
        <f t="shared" si="1"/>
        <v>0</v>
      </c>
      <c r="N48" s="46"/>
      <c r="O48" s="63" t="s">
        <v>965</v>
      </c>
      <c r="P48" s="69" t="s">
        <v>965</v>
      </c>
    </row>
    <row r="49" spans="1:16" ht="51">
      <c r="A49" s="68">
        <v>42</v>
      </c>
      <c r="B49" s="34" t="s">
        <v>249</v>
      </c>
      <c r="C49" s="16" t="s">
        <v>417</v>
      </c>
      <c r="D49" s="16" t="s">
        <v>441</v>
      </c>
      <c r="E49" s="54">
        <v>7</v>
      </c>
      <c r="F49" s="80" t="s">
        <v>113</v>
      </c>
      <c r="G49" s="16" t="s">
        <v>857</v>
      </c>
      <c r="H49" s="42">
        <v>0</v>
      </c>
      <c r="I49" s="63">
        <v>3</v>
      </c>
      <c r="J49" s="63">
        <v>2</v>
      </c>
      <c r="K49" s="40">
        <f t="shared" si="0"/>
        <v>1.5</v>
      </c>
      <c r="L49" s="42">
        <v>0</v>
      </c>
      <c r="M49" s="46">
        <f t="shared" si="1"/>
        <v>0</v>
      </c>
      <c r="N49" s="46"/>
      <c r="O49" s="63" t="s">
        <v>681</v>
      </c>
      <c r="P49" s="69" t="s">
        <v>114</v>
      </c>
    </row>
    <row r="50" spans="1:16" ht="38.25">
      <c r="A50" s="65">
        <v>43</v>
      </c>
      <c r="B50" s="34" t="s">
        <v>249</v>
      </c>
      <c r="C50" s="16" t="s">
        <v>417</v>
      </c>
      <c r="D50" s="16" t="s">
        <v>430</v>
      </c>
      <c r="E50" s="54">
        <v>60</v>
      </c>
      <c r="F50" s="80" t="s">
        <v>115</v>
      </c>
      <c r="G50" s="16" t="s">
        <v>858</v>
      </c>
      <c r="H50" s="42">
        <v>0</v>
      </c>
      <c r="I50" s="63">
        <v>3</v>
      </c>
      <c r="J50" s="63">
        <v>2</v>
      </c>
      <c r="K50" s="40">
        <f t="shared" si="0"/>
        <v>1.5</v>
      </c>
      <c r="L50" s="42">
        <v>0</v>
      </c>
      <c r="M50" s="46">
        <f t="shared" si="1"/>
        <v>0</v>
      </c>
      <c r="N50" s="46"/>
      <c r="O50" s="63" t="s">
        <v>682</v>
      </c>
      <c r="P50" s="69" t="s">
        <v>116</v>
      </c>
    </row>
    <row r="51" spans="1:16" ht="25.5">
      <c r="A51" s="68">
        <v>44</v>
      </c>
      <c r="B51" s="34" t="s">
        <v>249</v>
      </c>
      <c r="C51" s="16" t="s">
        <v>417</v>
      </c>
      <c r="D51" s="16" t="s">
        <v>428</v>
      </c>
      <c r="E51" s="54" t="s">
        <v>966</v>
      </c>
      <c r="F51" s="80" t="s">
        <v>117</v>
      </c>
      <c r="G51" s="16" t="s">
        <v>859</v>
      </c>
      <c r="H51" s="42">
        <v>0</v>
      </c>
      <c r="I51" s="63">
        <v>3</v>
      </c>
      <c r="J51" s="63">
        <v>2</v>
      </c>
      <c r="K51" s="40">
        <f t="shared" si="0"/>
        <v>1.5</v>
      </c>
      <c r="L51" s="42">
        <v>0</v>
      </c>
      <c r="M51" s="46">
        <f t="shared" si="1"/>
        <v>0</v>
      </c>
      <c r="N51" s="46"/>
      <c r="O51" s="63" t="s">
        <v>684</v>
      </c>
      <c r="P51" s="69" t="s">
        <v>683</v>
      </c>
    </row>
    <row r="52" spans="1:16" ht="51">
      <c r="A52" s="65">
        <v>45</v>
      </c>
      <c r="B52" s="34" t="s">
        <v>249</v>
      </c>
      <c r="C52" s="16" t="s">
        <v>417</v>
      </c>
      <c r="D52" s="16" t="s">
        <v>493</v>
      </c>
      <c r="E52" s="54" t="s">
        <v>504</v>
      </c>
      <c r="F52" s="80" t="s">
        <v>118</v>
      </c>
      <c r="G52" s="16" t="s">
        <v>761</v>
      </c>
      <c r="H52" s="42">
        <v>0</v>
      </c>
      <c r="I52" s="63">
        <v>2</v>
      </c>
      <c r="J52" s="63">
        <v>1</v>
      </c>
      <c r="K52" s="40">
        <f t="shared" si="0"/>
        <v>0.75</v>
      </c>
      <c r="L52" s="42">
        <v>0</v>
      </c>
      <c r="M52" s="46">
        <f t="shared" si="1"/>
        <v>0</v>
      </c>
      <c r="N52" s="46" t="s">
        <v>762</v>
      </c>
      <c r="O52" s="63" t="s">
        <v>47</v>
      </c>
      <c r="P52" s="69" t="s">
        <v>995</v>
      </c>
    </row>
    <row r="53" spans="1:16" s="219" customFormat="1" ht="25.5">
      <c r="A53" s="65">
        <v>46</v>
      </c>
      <c r="B53" s="143" t="s">
        <v>249</v>
      </c>
      <c r="C53" s="76" t="s">
        <v>417</v>
      </c>
      <c r="D53" s="76" t="s">
        <v>430</v>
      </c>
      <c r="E53" s="118">
        <v>56</v>
      </c>
      <c r="F53" s="90" t="s">
        <v>119</v>
      </c>
      <c r="G53" s="76" t="s">
        <v>677</v>
      </c>
      <c r="H53" s="76">
        <v>0</v>
      </c>
      <c r="I53" s="218">
        <v>3</v>
      </c>
      <c r="J53" s="70">
        <v>0</v>
      </c>
      <c r="K53" s="66">
        <f t="shared" si="0"/>
        <v>0</v>
      </c>
      <c r="L53" s="70">
        <v>3</v>
      </c>
      <c r="M53" s="66">
        <f t="shared" si="1"/>
        <v>2.25</v>
      </c>
      <c r="N53" s="66"/>
      <c r="O53" s="218" t="s">
        <v>687</v>
      </c>
      <c r="P53" s="139" t="s">
        <v>686</v>
      </c>
    </row>
    <row r="54" spans="1:16" ht="51">
      <c r="A54" s="68">
        <v>47</v>
      </c>
      <c r="B54" s="34" t="s">
        <v>249</v>
      </c>
      <c r="C54" s="16" t="s">
        <v>417</v>
      </c>
      <c r="D54" s="16" t="s">
        <v>860</v>
      </c>
      <c r="E54" s="54" t="s">
        <v>861</v>
      </c>
      <c r="F54" s="81" t="s">
        <v>221</v>
      </c>
      <c r="G54" s="16" t="s">
        <v>821</v>
      </c>
      <c r="H54" s="42">
        <v>1</v>
      </c>
      <c r="I54" s="71">
        <v>2</v>
      </c>
      <c r="J54" s="51">
        <v>3</v>
      </c>
      <c r="K54" s="40">
        <f t="shared" si="0"/>
        <v>2.25</v>
      </c>
      <c r="L54" s="52">
        <v>0</v>
      </c>
      <c r="M54" s="46">
        <f t="shared" si="1"/>
        <v>0</v>
      </c>
      <c r="N54" s="72" t="s">
        <v>764</v>
      </c>
      <c r="O54" s="16" t="s">
        <v>47</v>
      </c>
      <c r="P54" s="82" t="s">
        <v>996</v>
      </c>
    </row>
    <row r="55" spans="1:16" ht="51">
      <c r="A55" s="65">
        <v>48</v>
      </c>
      <c r="B55" s="34" t="s">
        <v>249</v>
      </c>
      <c r="C55" s="16" t="s">
        <v>417</v>
      </c>
      <c r="D55" s="16" t="s">
        <v>446</v>
      </c>
      <c r="E55" s="54">
        <v>1</v>
      </c>
      <c r="F55" s="81" t="s">
        <v>399</v>
      </c>
      <c r="G55" s="16" t="s">
        <v>862</v>
      </c>
      <c r="H55" s="42">
        <v>0</v>
      </c>
      <c r="I55" s="71">
        <v>2</v>
      </c>
      <c r="J55" s="51">
        <v>3</v>
      </c>
      <c r="K55" s="40">
        <f t="shared" ref="K55" si="2">J55*0.75</f>
        <v>2.25</v>
      </c>
      <c r="L55" s="52">
        <v>0</v>
      </c>
      <c r="M55" s="46">
        <f t="shared" ref="M55" si="3">L55*0.75</f>
        <v>0</v>
      </c>
      <c r="N55" s="42"/>
      <c r="O55" s="63" t="s">
        <v>47</v>
      </c>
      <c r="P55" s="82" t="s">
        <v>997</v>
      </c>
    </row>
    <row r="56" spans="1:16" ht="51">
      <c r="A56" s="68">
        <v>49</v>
      </c>
      <c r="B56" s="34" t="s">
        <v>249</v>
      </c>
      <c r="C56" s="16" t="s">
        <v>417</v>
      </c>
      <c r="D56" s="16" t="s">
        <v>609</v>
      </c>
      <c r="E56" s="54" t="s">
        <v>548</v>
      </c>
      <c r="F56" s="81" t="s">
        <v>400</v>
      </c>
      <c r="G56" s="16" t="s">
        <v>863</v>
      </c>
      <c r="H56" s="42">
        <v>0</v>
      </c>
      <c r="I56" s="71">
        <v>2</v>
      </c>
      <c r="J56" s="51">
        <v>2</v>
      </c>
      <c r="K56" s="40">
        <f t="shared" ref="K56:K63" si="4">J56*0.75</f>
        <v>1.5</v>
      </c>
      <c r="L56" s="52">
        <v>0</v>
      </c>
      <c r="M56" s="46">
        <f t="shared" ref="M56:M63" si="5">L56*0.75</f>
        <v>0</v>
      </c>
      <c r="N56" s="46" t="s">
        <v>763</v>
      </c>
      <c r="O56" s="40" t="s">
        <v>47</v>
      </c>
      <c r="P56" s="82" t="s">
        <v>673</v>
      </c>
    </row>
    <row r="57" spans="1:16" ht="51">
      <c r="A57" s="65">
        <v>50</v>
      </c>
      <c r="B57" s="34" t="s">
        <v>249</v>
      </c>
      <c r="C57" s="16" t="s">
        <v>417</v>
      </c>
      <c r="D57" s="16" t="s">
        <v>447</v>
      </c>
      <c r="E57" s="54" t="s">
        <v>510</v>
      </c>
      <c r="F57" s="81" t="s">
        <v>401</v>
      </c>
      <c r="G57" s="76" t="s">
        <v>850</v>
      </c>
      <c r="H57" s="76">
        <v>1</v>
      </c>
      <c r="I57" s="152">
        <v>4</v>
      </c>
      <c r="J57" s="70">
        <v>5</v>
      </c>
      <c r="K57" s="66">
        <f t="shared" si="4"/>
        <v>3.75</v>
      </c>
      <c r="L57" s="52">
        <v>0</v>
      </c>
      <c r="M57" s="46">
        <f t="shared" si="5"/>
        <v>0</v>
      </c>
      <c r="N57" s="46"/>
      <c r="O57" s="40" t="s">
        <v>47</v>
      </c>
      <c r="P57" s="82" t="s">
        <v>672</v>
      </c>
    </row>
    <row r="58" spans="1:16" ht="51">
      <c r="A58" s="65">
        <v>51</v>
      </c>
      <c r="B58" s="74" t="s">
        <v>249</v>
      </c>
      <c r="C58" s="16" t="s">
        <v>417</v>
      </c>
      <c r="D58" s="16" t="s">
        <v>671</v>
      </c>
      <c r="E58" s="54" t="s">
        <v>561</v>
      </c>
      <c r="F58" s="81"/>
      <c r="G58" s="44" t="s">
        <v>864</v>
      </c>
      <c r="H58" s="42">
        <v>1</v>
      </c>
      <c r="I58" s="71">
        <v>3</v>
      </c>
      <c r="J58" s="52">
        <v>3</v>
      </c>
      <c r="K58" s="125">
        <f t="shared" si="4"/>
        <v>2.25</v>
      </c>
      <c r="L58" s="52">
        <v>0</v>
      </c>
      <c r="M58" s="72">
        <f t="shared" si="5"/>
        <v>0</v>
      </c>
      <c r="N58" s="42"/>
      <c r="O58" s="16" t="s">
        <v>47</v>
      </c>
      <c r="P58" s="82" t="s">
        <v>674</v>
      </c>
    </row>
    <row r="59" spans="1:16" ht="51">
      <c r="A59" s="68">
        <v>52</v>
      </c>
      <c r="B59" s="74" t="s">
        <v>249</v>
      </c>
      <c r="C59" s="44" t="s">
        <v>417</v>
      </c>
      <c r="D59" s="44" t="s">
        <v>443</v>
      </c>
      <c r="E59" s="128">
        <v>7</v>
      </c>
      <c r="F59" s="81" t="s">
        <v>402</v>
      </c>
      <c r="G59" s="44" t="s">
        <v>865</v>
      </c>
      <c r="H59" s="73">
        <v>1</v>
      </c>
      <c r="I59" s="71">
        <v>3</v>
      </c>
      <c r="J59" s="52">
        <v>3</v>
      </c>
      <c r="K59" s="44">
        <f t="shared" si="4"/>
        <v>2.25</v>
      </c>
      <c r="L59" s="52">
        <v>0</v>
      </c>
      <c r="M59" s="73">
        <f t="shared" si="5"/>
        <v>0</v>
      </c>
      <c r="N59" s="42"/>
      <c r="O59" s="16" t="s">
        <v>47</v>
      </c>
      <c r="P59" s="71" t="s">
        <v>675</v>
      </c>
    </row>
    <row r="60" spans="1:16" ht="51">
      <c r="A60" s="65">
        <v>53</v>
      </c>
      <c r="B60" s="74" t="s">
        <v>249</v>
      </c>
      <c r="C60" s="44" t="s">
        <v>417</v>
      </c>
      <c r="D60" s="44" t="s">
        <v>442</v>
      </c>
      <c r="E60" s="128" t="s">
        <v>520</v>
      </c>
      <c r="F60" s="127"/>
      <c r="G60" s="44" t="s">
        <v>967</v>
      </c>
      <c r="H60" s="73">
        <v>0</v>
      </c>
      <c r="I60" s="71">
        <v>3</v>
      </c>
      <c r="J60" s="52">
        <v>2</v>
      </c>
      <c r="K60" s="44">
        <f t="shared" si="4"/>
        <v>1.5</v>
      </c>
      <c r="L60" s="52">
        <v>0</v>
      </c>
      <c r="M60" s="73">
        <v>0</v>
      </c>
      <c r="N60" s="42"/>
      <c r="O60" s="16" t="s">
        <v>47</v>
      </c>
      <c r="P60" s="71" t="s">
        <v>968</v>
      </c>
    </row>
    <row r="61" spans="1:16" ht="51">
      <c r="A61" s="68">
        <v>54</v>
      </c>
      <c r="B61" s="74" t="s">
        <v>249</v>
      </c>
      <c r="C61" s="44" t="s">
        <v>417</v>
      </c>
      <c r="D61" s="44" t="s">
        <v>998</v>
      </c>
      <c r="E61" s="128" t="s">
        <v>999</v>
      </c>
      <c r="F61" s="127"/>
      <c r="G61" s="44"/>
      <c r="H61" s="73">
        <v>0</v>
      </c>
      <c r="I61" s="71">
        <v>2</v>
      </c>
      <c r="J61" s="52">
        <v>2</v>
      </c>
      <c r="K61" s="44">
        <f t="shared" si="4"/>
        <v>1.5</v>
      </c>
      <c r="L61" s="52"/>
      <c r="M61" s="73"/>
      <c r="N61" s="46"/>
      <c r="O61" s="16" t="s">
        <v>47</v>
      </c>
      <c r="P61" s="71" t="s">
        <v>1000</v>
      </c>
    </row>
    <row r="62" spans="1:16" ht="51">
      <c r="A62" s="65">
        <v>55</v>
      </c>
      <c r="B62" s="74" t="s">
        <v>249</v>
      </c>
      <c r="C62" s="44" t="s">
        <v>417</v>
      </c>
      <c r="D62" s="44" t="s">
        <v>1001</v>
      </c>
      <c r="E62" s="128"/>
      <c r="F62" s="127"/>
      <c r="G62" s="44"/>
      <c r="H62" s="73"/>
      <c r="I62" s="71">
        <v>2</v>
      </c>
      <c r="J62" s="52">
        <v>2</v>
      </c>
      <c r="K62" s="44">
        <f t="shared" si="4"/>
        <v>1.5</v>
      </c>
      <c r="L62" s="52"/>
      <c r="M62" s="73"/>
      <c r="N62" s="72"/>
      <c r="O62" s="16" t="s">
        <v>47</v>
      </c>
      <c r="P62" s="71" t="s">
        <v>1002</v>
      </c>
    </row>
    <row r="63" spans="1:16" s="219" customFormat="1" ht="51.75" thickBot="1">
      <c r="A63" s="65">
        <v>56</v>
      </c>
      <c r="B63" s="76" t="s">
        <v>249</v>
      </c>
      <c r="C63" s="76" t="s">
        <v>417</v>
      </c>
      <c r="D63" s="76" t="s">
        <v>467</v>
      </c>
      <c r="E63" s="118" t="s">
        <v>519</v>
      </c>
      <c r="F63" s="217"/>
      <c r="G63" s="76" t="s">
        <v>678</v>
      </c>
      <c r="H63" s="76">
        <v>0</v>
      </c>
      <c r="I63" s="218">
        <v>0</v>
      </c>
      <c r="J63" s="70">
        <v>0</v>
      </c>
      <c r="K63" s="76">
        <f t="shared" si="4"/>
        <v>0</v>
      </c>
      <c r="L63" s="70">
        <v>4</v>
      </c>
      <c r="M63" s="76">
        <f t="shared" si="5"/>
        <v>3</v>
      </c>
      <c r="N63" s="76"/>
      <c r="O63" s="76" t="s">
        <v>47</v>
      </c>
      <c r="P63" s="218" t="s">
        <v>676</v>
      </c>
    </row>
    <row r="64" spans="1:16" ht="63.75">
      <c r="A64" s="68">
        <v>57</v>
      </c>
      <c r="B64" s="38" t="s">
        <v>250</v>
      </c>
      <c r="C64" s="16" t="s">
        <v>448</v>
      </c>
      <c r="D64" s="16" t="s">
        <v>449</v>
      </c>
      <c r="E64" s="83">
        <v>88</v>
      </c>
      <c r="F64" s="79" t="s">
        <v>154</v>
      </c>
      <c r="G64" s="131" t="s">
        <v>704</v>
      </c>
      <c r="H64" s="40">
        <v>1</v>
      </c>
      <c r="I64" s="40">
        <v>9</v>
      </c>
      <c r="J64" s="40">
        <v>7</v>
      </c>
      <c r="K64" s="75">
        <f>J64*0.75</f>
        <v>5.25</v>
      </c>
      <c r="L64" s="64">
        <v>2</v>
      </c>
      <c r="M64" s="40">
        <f>L64*0.75</f>
        <v>1.5</v>
      </c>
      <c r="N64" s="133"/>
      <c r="O64" s="135" t="s">
        <v>155</v>
      </c>
      <c r="P64" s="193" t="s">
        <v>156</v>
      </c>
    </row>
    <row r="65" spans="1:16" ht="63.75">
      <c r="A65" s="65">
        <v>58</v>
      </c>
      <c r="B65" s="34" t="s">
        <v>250</v>
      </c>
      <c r="C65" s="16" t="s">
        <v>448</v>
      </c>
      <c r="D65" s="16" t="s">
        <v>450</v>
      </c>
      <c r="E65" s="84">
        <v>29</v>
      </c>
      <c r="F65" s="80" t="s">
        <v>157</v>
      </c>
      <c r="G65" s="16" t="s">
        <v>705</v>
      </c>
      <c r="H65" s="40">
        <v>1</v>
      </c>
      <c r="I65" s="16">
        <v>9</v>
      </c>
      <c r="J65" s="16">
        <v>4</v>
      </c>
      <c r="K65" s="75">
        <f t="shared" ref="K65:K97" si="6">J65*0.75</f>
        <v>3</v>
      </c>
      <c r="L65" s="129">
        <v>3</v>
      </c>
      <c r="M65" s="40">
        <f t="shared" ref="M65:M97" si="7">L65*0.75</f>
        <v>2.25</v>
      </c>
      <c r="N65" s="16"/>
      <c r="O65" s="135" t="s">
        <v>155</v>
      </c>
      <c r="P65" s="193"/>
    </row>
    <row r="66" spans="1:16" ht="63.75">
      <c r="A66" s="68">
        <v>59</v>
      </c>
      <c r="B66" s="34" t="s">
        <v>250</v>
      </c>
      <c r="C66" s="16" t="s">
        <v>448</v>
      </c>
      <c r="D66" s="16" t="s">
        <v>449</v>
      </c>
      <c r="E66" s="84">
        <v>82</v>
      </c>
      <c r="F66" s="80" t="s">
        <v>158</v>
      </c>
      <c r="G66" s="16" t="s">
        <v>706</v>
      </c>
      <c r="H66" s="40">
        <v>1</v>
      </c>
      <c r="I66" s="16">
        <v>13.12</v>
      </c>
      <c r="J66" s="16">
        <v>15</v>
      </c>
      <c r="K66" s="75">
        <f t="shared" si="6"/>
        <v>11.25</v>
      </c>
      <c r="L66" s="129">
        <v>2</v>
      </c>
      <c r="M66" s="40">
        <f t="shared" si="7"/>
        <v>1.5</v>
      </c>
      <c r="N66" s="16"/>
      <c r="O66" s="135" t="s">
        <v>155</v>
      </c>
      <c r="P66" s="193"/>
    </row>
    <row r="67" spans="1:16" ht="63.75">
      <c r="A67" s="65">
        <v>60</v>
      </c>
      <c r="B67" s="34" t="s">
        <v>250</v>
      </c>
      <c r="C67" s="16" t="s">
        <v>448</v>
      </c>
      <c r="D67" s="16" t="s">
        <v>451</v>
      </c>
      <c r="E67" s="84">
        <v>15</v>
      </c>
      <c r="F67" s="80" t="s">
        <v>159</v>
      </c>
      <c r="G67" s="16" t="s">
        <v>707</v>
      </c>
      <c r="H67" s="40">
        <v>1</v>
      </c>
      <c r="I67" s="16">
        <v>9</v>
      </c>
      <c r="J67" s="16">
        <v>4</v>
      </c>
      <c r="K67" s="75">
        <f t="shared" si="6"/>
        <v>3</v>
      </c>
      <c r="L67" s="129">
        <v>2</v>
      </c>
      <c r="M67" s="40">
        <f t="shared" si="7"/>
        <v>1.5</v>
      </c>
      <c r="N67" s="130"/>
      <c r="O67" s="135" t="s">
        <v>155</v>
      </c>
      <c r="P67" s="193"/>
    </row>
    <row r="68" spans="1:16" ht="63.75">
      <c r="A68" s="65">
        <v>61</v>
      </c>
      <c r="B68" s="34" t="s">
        <v>250</v>
      </c>
      <c r="C68" s="16" t="s">
        <v>448</v>
      </c>
      <c r="D68" s="16" t="s">
        <v>451</v>
      </c>
      <c r="E68" s="84" t="s">
        <v>1006</v>
      </c>
      <c r="F68" s="80" t="s">
        <v>160</v>
      </c>
      <c r="G68" s="16" t="s">
        <v>708</v>
      </c>
      <c r="H68" s="40">
        <v>1</v>
      </c>
      <c r="I68" s="50">
        <v>9</v>
      </c>
      <c r="J68" s="50">
        <v>4</v>
      </c>
      <c r="K68" s="75">
        <f t="shared" si="6"/>
        <v>3</v>
      </c>
      <c r="L68" s="147">
        <v>2</v>
      </c>
      <c r="M68" s="40">
        <f t="shared" si="7"/>
        <v>1.5</v>
      </c>
      <c r="N68" s="16"/>
      <c r="O68" s="135" t="s">
        <v>155</v>
      </c>
      <c r="P68" s="193"/>
    </row>
    <row r="69" spans="1:16" ht="63.75">
      <c r="A69" s="68">
        <v>62</v>
      </c>
      <c r="B69" s="34" t="s">
        <v>250</v>
      </c>
      <c r="C69" s="16" t="s">
        <v>448</v>
      </c>
      <c r="D69" s="16" t="s">
        <v>430</v>
      </c>
      <c r="E69" s="84">
        <v>26</v>
      </c>
      <c r="F69" s="80" t="s">
        <v>161</v>
      </c>
      <c r="G69" s="16" t="s">
        <v>709</v>
      </c>
      <c r="H69" s="40">
        <v>1</v>
      </c>
      <c r="I69" s="50">
        <v>8</v>
      </c>
      <c r="J69" s="50">
        <v>13</v>
      </c>
      <c r="K69" s="75">
        <f t="shared" si="6"/>
        <v>9.75</v>
      </c>
      <c r="L69" s="42">
        <v>0</v>
      </c>
      <c r="M69" s="40">
        <f t="shared" si="7"/>
        <v>0</v>
      </c>
      <c r="N69" s="40"/>
      <c r="O69" s="134" t="s">
        <v>155</v>
      </c>
      <c r="P69" s="194"/>
    </row>
    <row r="70" spans="1:16" ht="127.5">
      <c r="A70" s="65">
        <v>63</v>
      </c>
      <c r="B70" s="34" t="s">
        <v>250</v>
      </c>
      <c r="C70" s="16" t="s">
        <v>448</v>
      </c>
      <c r="D70" s="16" t="s">
        <v>452</v>
      </c>
      <c r="E70" s="84">
        <v>1</v>
      </c>
      <c r="F70" s="80" t="s">
        <v>162</v>
      </c>
      <c r="G70" s="16" t="s">
        <v>710</v>
      </c>
      <c r="H70" s="40">
        <v>1</v>
      </c>
      <c r="I70" s="50">
        <v>8</v>
      </c>
      <c r="J70" s="50">
        <v>2</v>
      </c>
      <c r="K70" s="75">
        <f t="shared" si="6"/>
        <v>1.5</v>
      </c>
      <c r="L70" s="42">
        <v>0</v>
      </c>
      <c r="M70" s="40">
        <f t="shared" si="7"/>
        <v>0</v>
      </c>
      <c r="N70" s="40"/>
      <c r="O70" s="136" t="s">
        <v>163</v>
      </c>
      <c r="P70" s="16" t="s">
        <v>163</v>
      </c>
    </row>
    <row r="71" spans="1:16" ht="127.5">
      <c r="A71" s="68">
        <v>64</v>
      </c>
      <c r="B71" s="34" t="s">
        <v>250</v>
      </c>
      <c r="C71" s="16" t="s">
        <v>448</v>
      </c>
      <c r="D71" s="16" t="s">
        <v>613</v>
      </c>
      <c r="E71" s="84">
        <v>1</v>
      </c>
      <c r="F71" s="80" t="s">
        <v>190</v>
      </c>
      <c r="G71" s="16" t="s">
        <v>711</v>
      </c>
      <c r="H71" s="40">
        <v>1</v>
      </c>
      <c r="I71" s="50">
        <v>8</v>
      </c>
      <c r="J71" s="50">
        <v>2</v>
      </c>
      <c r="K71" s="75">
        <f t="shared" si="6"/>
        <v>1.5</v>
      </c>
      <c r="L71" s="42">
        <v>0</v>
      </c>
      <c r="M71" s="40">
        <f t="shared" si="7"/>
        <v>0</v>
      </c>
      <c r="N71" s="40"/>
      <c r="O71" s="136" t="s">
        <v>163</v>
      </c>
      <c r="P71" s="16" t="s">
        <v>163</v>
      </c>
    </row>
    <row r="72" spans="1:16" ht="127.5">
      <c r="A72" s="65">
        <v>65</v>
      </c>
      <c r="B72" s="34" t="s">
        <v>250</v>
      </c>
      <c r="C72" s="16" t="s">
        <v>448</v>
      </c>
      <c r="D72" s="16" t="s">
        <v>612</v>
      </c>
      <c r="E72" s="84">
        <v>1</v>
      </c>
      <c r="F72" s="81" t="s">
        <v>191</v>
      </c>
      <c r="G72" s="44" t="s">
        <v>712</v>
      </c>
      <c r="H72" s="40">
        <v>1</v>
      </c>
      <c r="I72" s="77">
        <v>4</v>
      </c>
      <c r="J72" s="77">
        <v>1</v>
      </c>
      <c r="K72" s="75">
        <f t="shared" si="6"/>
        <v>0.75</v>
      </c>
      <c r="L72" s="73">
        <v>0</v>
      </c>
      <c r="M72" s="41">
        <f t="shared" si="7"/>
        <v>0</v>
      </c>
      <c r="N72" s="41"/>
      <c r="O72" s="16" t="s">
        <v>163</v>
      </c>
      <c r="P72" s="16" t="s">
        <v>163</v>
      </c>
    </row>
    <row r="73" spans="1:16" ht="127.5">
      <c r="A73" s="65">
        <v>66</v>
      </c>
      <c r="B73" s="34" t="s">
        <v>250</v>
      </c>
      <c r="C73" s="16" t="s">
        <v>448</v>
      </c>
      <c r="D73" s="16" t="s">
        <v>449</v>
      </c>
      <c r="E73" s="84" t="s">
        <v>969</v>
      </c>
      <c r="F73" s="80" t="s">
        <v>403</v>
      </c>
      <c r="G73" s="16" t="s">
        <v>713</v>
      </c>
      <c r="H73" s="40">
        <v>1</v>
      </c>
      <c r="I73" s="50">
        <v>3</v>
      </c>
      <c r="J73" s="50">
        <v>1</v>
      </c>
      <c r="K73" s="75">
        <f t="shared" si="6"/>
        <v>0.75</v>
      </c>
      <c r="L73" s="42">
        <v>0</v>
      </c>
      <c r="M73" s="16">
        <v>0</v>
      </c>
      <c r="N73" s="16"/>
      <c r="O73" s="136" t="s">
        <v>163</v>
      </c>
      <c r="P73" s="16" t="s">
        <v>163</v>
      </c>
    </row>
    <row r="74" spans="1:16" ht="127.5">
      <c r="A74" s="68">
        <v>67</v>
      </c>
      <c r="B74" s="34" t="s">
        <v>250</v>
      </c>
      <c r="C74" s="16" t="s">
        <v>448</v>
      </c>
      <c r="D74" s="16" t="s">
        <v>614</v>
      </c>
      <c r="E74" s="154" t="s">
        <v>509</v>
      </c>
      <c r="F74" s="80" t="s">
        <v>404</v>
      </c>
      <c r="G74" s="16" t="s">
        <v>714</v>
      </c>
      <c r="H74" s="42">
        <v>0</v>
      </c>
      <c r="I74" s="50">
        <v>12</v>
      </c>
      <c r="J74" s="50">
        <v>6</v>
      </c>
      <c r="K74" s="75">
        <f t="shared" si="6"/>
        <v>4.5</v>
      </c>
      <c r="L74" s="42">
        <v>0</v>
      </c>
      <c r="M74" s="16">
        <v>0</v>
      </c>
      <c r="N74" s="16"/>
      <c r="O74" s="136" t="s">
        <v>163</v>
      </c>
      <c r="P74" s="16" t="s">
        <v>163</v>
      </c>
    </row>
    <row r="75" spans="1:16" ht="26.45" customHeight="1">
      <c r="A75" s="65">
        <v>68</v>
      </c>
      <c r="B75" s="34" t="s">
        <v>250</v>
      </c>
      <c r="C75" s="16" t="s">
        <v>448</v>
      </c>
      <c r="D75" s="16" t="s">
        <v>430</v>
      </c>
      <c r="E75" s="84" t="s">
        <v>506</v>
      </c>
      <c r="F75" s="79"/>
      <c r="G75" s="132" t="s">
        <v>782</v>
      </c>
      <c r="H75" s="42">
        <v>1</v>
      </c>
      <c r="I75" s="47">
        <v>9</v>
      </c>
      <c r="J75" s="47">
        <v>2</v>
      </c>
      <c r="K75" s="75">
        <f t="shared" si="6"/>
        <v>1.5</v>
      </c>
      <c r="L75" s="46">
        <v>0</v>
      </c>
      <c r="M75" s="132">
        <v>0</v>
      </c>
      <c r="N75" s="16"/>
      <c r="O75" s="145" t="s">
        <v>970</v>
      </c>
      <c r="P75" s="145" t="s">
        <v>970</v>
      </c>
    </row>
    <row r="76" spans="1:16" ht="84" customHeight="1">
      <c r="A76" s="68">
        <v>69</v>
      </c>
      <c r="B76" s="34" t="s">
        <v>250</v>
      </c>
      <c r="C76" s="16" t="s">
        <v>448</v>
      </c>
      <c r="D76" s="16" t="s">
        <v>451</v>
      </c>
      <c r="E76" s="84" t="s">
        <v>1007</v>
      </c>
      <c r="F76" s="79"/>
      <c r="G76" s="132" t="s">
        <v>1008</v>
      </c>
      <c r="H76" s="46">
        <v>1</v>
      </c>
      <c r="I76" s="47">
        <v>12</v>
      </c>
      <c r="J76" s="47">
        <v>5</v>
      </c>
      <c r="K76" s="75">
        <f t="shared" si="6"/>
        <v>3.75</v>
      </c>
      <c r="L76" s="64">
        <v>2</v>
      </c>
      <c r="M76" s="132">
        <v>1.5</v>
      </c>
      <c r="N76" s="16"/>
      <c r="O76" s="134" t="s">
        <v>155</v>
      </c>
      <c r="P76" s="163"/>
    </row>
    <row r="77" spans="1:16" ht="76.150000000000006" customHeight="1">
      <c r="A77" s="65">
        <v>70</v>
      </c>
      <c r="B77" s="34" t="s">
        <v>250</v>
      </c>
      <c r="C77" s="16" t="s">
        <v>448</v>
      </c>
      <c r="D77" s="16" t="s">
        <v>453</v>
      </c>
      <c r="E77" s="84">
        <v>7</v>
      </c>
      <c r="F77" s="80" t="s">
        <v>164</v>
      </c>
      <c r="G77" s="16" t="s">
        <v>715</v>
      </c>
      <c r="H77" s="40">
        <v>1</v>
      </c>
      <c r="I77" s="50">
        <v>12</v>
      </c>
      <c r="J77" s="50">
        <v>6</v>
      </c>
      <c r="K77" s="75">
        <f t="shared" si="6"/>
        <v>4.5</v>
      </c>
      <c r="L77" s="129">
        <v>1</v>
      </c>
      <c r="M77" s="40">
        <f t="shared" si="7"/>
        <v>0.75</v>
      </c>
      <c r="N77" s="16"/>
      <c r="O77" s="135" t="s">
        <v>155</v>
      </c>
      <c r="P77" s="187"/>
    </row>
    <row r="78" spans="1:16" ht="63.75">
      <c r="A78" s="65">
        <v>71</v>
      </c>
      <c r="B78" s="34" t="s">
        <v>250</v>
      </c>
      <c r="C78" s="16" t="s">
        <v>448</v>
      </c>
      <c r="D78" s="16" t="s">
        <v>453</v>
      </c>
      <c r="E78" s="84">
        <v>3</v>
      </c>
      <c r="F78" s="80" t="s">
        <v>165</v>
      </c>
      <c r="G78" s="16" t="s">
        <v>716</v>
      </c>
      <c r="H78" s="40">
        <v>1</v>
      </c>
      <c r="I78" s="50">
        <v>12</v>
      </c>
      <c r="J78" s="50">
        <v>5</v>
      </c>
      <c r="K78" s="75">
        <f t="shared" si="6"/>
        <v>3.75</v>
      </c>
      <c r="L78" s="129">
        <v>3</v>
      </c>
      <c r="M78" s="40">
        <f t="shared" si="7"/>
        <v>2.25</v>
      </c>
      <c r="N78" s="16"/>
      <c r="O78" s="135" t="s">
        <v>155</v>
      </c>
      <c r="P78" s="187"/>
    </row>
    <row r="79" spans="1:16" ht="63.75">
      <c r="A79" s="68">
        <v>72</v>
      </c>
      <c r="B79" s="34" t="s">
        <v>250</v>
      </c>
      <c r="C79" s="16" t="s">
        <v>448</v>
      </c>
      <c r="D79" s="16" t="s">
        <v>453</v>
      </c>
      <c r="E79" s="84">
        <v>10</v>
      </c>
      <c r="F79" s="80" t="s">
        <v>166</v>
      </c>
      <c r="G79" s="16" t="s">
        <v>717</v>
      </c>
      <c r="H79" s="40">
        <v>1</v>
      </c>
      <c r="I79" s="50">
        <v>9</v>
      </c>
      <c r="J79" s="50">
        <v>3</v>
      </c>
      <c r="K79" s="75">
        <f t="shared" si="6"/>
        <v>2.25</v>
      </c>
      <c r="L79" s="129">
        <v>1</v>
      </c>
      <c r="M79" s="40">
        <f t="shared" si="7"/>
        <v>0.75</v>
      </c>
      <c r="N79" s="40"/>
      <c r="O79" s="134" t="s">
        <v>155</v>
      </c>
      <c r="P79" s="188"/>
    </row>
    <row r="80" spans="1:16" ht="92.45" customHeight="1">
      <c r="A80" s="65">
        <v>73</v>
      </c>
      <c r="B80" s="34" t="s">
        <v>250</v>
      </c>
      <c r="C80" s="16" t="s">
        <v>448</v>
      </c>
      <c r="D80" s="16" t="s">
        <v>454</v>
      </c>
      <c r="E80" s="84" t="s">
        <v>455</v>
      </c>
      <c r="F80" s="80" t="s">
        <v>167</v>
      </c>
      <c r="G80" s="16" t="s">
        <v>718</v>
      </c>
      <c r="H80" s="42">
        <v>0</v>
      </c>
      <c r="I80" s="50">
        <v>4.5</v>
      </c>
      <c r="J80" s="50">
        <v>1</v>
      </c>
      <c r="K80" s="75">
        <f t="shared" si="6"/>
        <v>0.75</v>
      </c>
      <c r="L80" s="42">
        <v>0</v>
      </c>
      <c r="M80" s="40">
        <f t="shared" si="7"/>
        <v>0</v>
      </c>
      <c r="N80" s="40"/>
      <c r="O80" s="16" t="s">
        <v>168</v>
      </c>
      <c r="P80" s="78" t="s">
        <v>168</v>
      </c>
    </row>
    <row r="81" spans="1:16" ht="118.9" customHeight="1">
      <c r="A81" s="68">
        <v>74</v>
      </c>
      <c r="B81" s="34" t="s">
        <v>250</v>
      </c>
      <c r="C81" s="16" t="s">
        <v>448</v>
      </c>
      <c r="D81" s="16" t="s">
        <v>450</v>
      </c>
      <c r="E81" s="84">
        <v>20</v>
      </c>
      <c r="F81" s="80" t="s">
        <v>189</v>
      </c>
      <c r="G81" s="16" t="s">
        <v>719</v>
      </c>
      <c r="H81" s="40">
        <v>1</v>
      </c>
      <c r="I81" s="50">
        <v>6</v>
      </c>
      <c r="J81" s="50">
        <v>2</v>
      </c>
      <c r="K81" s="75">
        <f t="shared" si="6"/>
        <v>1.5</v>
      </c>
      <c r="L81" s="42">
        <v>0</v>
      </c>
      <c r="M81" s="40">
        <f t="shared" si="7"/>
        <v>0</v>
      </c>
      <c r="N81" s="40"/>
      <c r="O81" s="16" t="s">
        <v>169</v>
      </c>
      <c r="P81" s="78" t="s">
        <v>170</v>
      </c>
    </row>
    <row r="82" spans="1:16" ht="118.9" customHeight="1">
      <c r="A82" s="65">
        <v>75</v>
      </c>
      <c r="B82" s="34" t="s">
        <v>250</v>
      </c>
      <c r="C82" s="16" t="s">
        <v>448</v>
      </c>
      <c r="D82" s="16" t="s">
        <v>451</v>
      </c>
      <c r="E82" s="84">
        <v>37</v>
      </c>
      <c r="F82" s="80" t="s">
        <v>171</v>
      </c>
      <c r="G82" s="16" t="s">
        <v>720</v>
      </c>
      <c r="H82" s="42">
        <v>0</v>
      </c>
      <c r="I82" s="50">
        <v>6</v>
      </c>
      <c r="J82" s="50">
        <v>2</v>
      </c>
      <c r="K82" s="75">
        <f t="shared" si="6"/>
        <v>1.5</v>
      </c>
      <c r="L82" s="42">
        <v>0</v>
      </c>
      <c r="M82" s="40">
        <f t="shared" si="7"/>
        <v>0</v>
      </c>
      <c r="N82" s="40"/>
      <c r="O82" s="16" t="s">
        <v>172</v>
      </c>
      <c r="P82" s="78" t="s">
        <v>173</v>
      </c>
    </row>
    <row r="83" spans="1:16" ht="105.6" customHeight="1">
      <c r="A83" s="65">
        <v>76</v>
      </c>
      <c r="B83" s="34" t="s">
        <v>250</v>
      </c>
      <c r="C83" s="16" t="s">
        <v>448</v>
      </c>
      <c r="D83" s="16" t="s">
        <v>451</v>
      </c>
      <c r="E83" s="84" t="s">
        <v>456</v>
      </c>
      <c r="F83" s="80" t="s">
        <v>174</v>
      </c>
      <c r="G83" s="16" t="s">
        <v>721</v>
      </c>
      <c r="H83" s="42">
        <v>1</v>
      </c>
      <c r="I83" s="50">
        <v>4.5</v>
      </c>
      <c r="J83" s="50">
        <v>1</v>
      </c>
      <c r="K83" s="75">
        <f t="shared" si="6"/>
        <v>0.75</v>
      </c>
      <c r="L83" s="42">
        <v>0</v>
      </c>
      <c r="M83" s="40">
        <f t="shared" si="7"/>
        <v>0</v>
      </c>
      <c r="N83" s="40"/>
      <c r="O83" s="16" t="s">
        <v>175</v>
      </c>
      <c r="P83" s="78" t="s">
        <v>175</v>
      </c>
    </row>
    <row r="84" spans="1:16" ht="63.75">
      <c r="A84" s="68">
        <v>77</v>
      </c>
      <c r="B84" s="34" t="s">
        <v>250</v>
      </c>
      <c r="C84" s="16" t="s">
        <v>448</v>
      </c>
      <c r="D84" s="16" t="s">
        <v>457</v>
      </c>
      <c r="E84" s="84">
        <v>6</v>
      </c>
      <c r="F84" s="80" t="s">
        <v>405</v>
      </c>
      <c r="G84" s="85" t="s">
        <v>722</v>
      </c>
      <c r="H84" s="42">
        <v>1</v>
      </c>
      <c r="I84" s="50">
        <v>3</v>
      </c>
      <c r="J84" s="50">
        <v>3</v>
      </c>
      <c r="K84" s="75">
        <f t="shared" si="6"/>
        <v>2.25</v>
      </c>
      <c r="L84" s="42">
        <v>0</v>
      </c>
      <c r="M84" s="16">
        <f t="shared" si="7"/>
        <v>0</v>
      </c>
      <c r="N84" s="16"/>
      <c r="O84" s="135" t="s">
        <v>155</v>
      </c>
      <c r="P84" s="50"/>
    </row>
    <row r="85" spans="1:16" ht="63.75">
      <c r="A85" s="65">
        <v>78</v>
      </c>
      <c r="B85" s="34" t="s">
        <v>250</v>
      </c>
      <c r="C85" s="16" t="s">
        <v>448</v>
      </c>
      <c r="D85" s="16" t="s">
        <v>458</v>
      </c>
      <c r="E85" s="84">
        <v>58</v>
      </c>
      <c r="F85" s="80" t="s">
        <v>406</v>
      </c>
      <c r="G85" s="85" t="s">
        <v>723</v>
      </c>
      <c r="H85" s="42">
        <v>1</v>
      </c>
      <c r="I85" s="50">
        <v>3</v>
      </c>
      <c r="J85" s="50">
        <v>4</v>
      </c>
      <c r="K85" s="75">
        <f t="shared" si="6"/>
        <v>3</v>
      </c>
      <c r="L85" s="42">
        <v>0</v>
      </c>
      <c r="M85" s="16">
        <f t="shared" si="7"/>
        <v>0</v>
      </c>
      <c r="N85" s="16"/>
      <c r="O85" s="135" t="s">
        <v>155</v>
      </c>
      <c r="P85" s="50"/>
    </row>
    <row r="86" spans="1:16" ht="63.75">
      <c r="A86" s="68">
        <v>79</v>
      </c>
      <c r="B86" s="34" t="s">
        <v>250</v>
      </c>
      <c r="C86" s="16" t="s">
        <v>448</v>
      </c>
      <c r="D86" s="16" t="s">
        <v>459</v>
      </c>
      <c r="E86" s="84" t="s">
        <v>509</v>
      </c>
      <c r="F86" s="80" t="s">
        <v>179</v>
      </c>
      <c r="G86" s="85" t="s">
        <v>724</v>
      </c>
      <c r="H86" s="42">
        <v>1</v>
      </c>
      <c r="I86" s="50">
        <v>3</v>
      </c>
      <c r="J86" s="50">
        <v>2</v>
      </c>
      <c r="K86" s="75">
        <f t="shared" si="6"/>
        <v>1.5</v>
      </c>
      <c r="L86" s="129">
        <v>1</v>
      </c>
      <c r="M86" s="16">
        <f t="shared" si="7"/>
        <v>0.75</v>
      </c>
      <c r="N86" s="16"/>
      <c r="O86" s="135" t="s">
        <v>155</v>
      </c>
      <c r="P86" s="50"/>
    </row>
    <row r="87" spans="1:16" ht="63.75">
      <c r="A87" s="65">
        <v>80</v>
      </c>
      <c r="B87" s="34" t="s">
        <v>250</v>
      </c>
      <c r="C87" s="16" t="s">
        <v>448</v>
      </c>
      <c r="D87" s="16" t="s">
        <v>460</v>
      </c>
      <c r="E87" s="84" t="s">
        <v>512</v>
      </c>
      <c r="F87" s="80" t="s">
        <v>407</v>
      </c>
      <c r="G87" s="85" t="s">
        <v>800</v>
      </c>
      <c r="H87" s="42">
        <v>1</v>
      </c>
      <c r="I87" s="50">
        <v>3</v>
      </c>
      <c r="J87" s="50">
        <v>3</v>
      </c>
      <c r="K87" s="75">
        <f t="shared" si="6"/>
        <v>2.25</v>
      </c>
      <c r="L87" s="42">
        <v>0</v>
      </c>
      <c r="M87" s="16">
        <f t="shared" si="7"/>
        <v>0</v>
      </c>
      <c r="N87" s="16"/>
      <c r="O87" s="135" t="s">
        <v>155</v>
      </c>
      <c r="P87" s="50"/>
    </row>
    <row r="88" spans="1:16" ht="63.75">
      <c r="A88" s="65">
        <v>81</v>
      </c>
      <c r="B88" s="34" t="s">
        <v>250</v>
      </c>
      <c r="C88" s="16" t="s">
        <v>448</v>
      </c>
      <c r="D88" s="16" t="s">
        <v>460</v>
      </c>
      <c r="E88" s="84" t="s">
        <v>1009</v>
      </c>
      <c r="F88" s="80"/>
      <c r="G88" s="85" t="s">
        <v>725</v>
      </c>
      <c r="H88" s="42">
        <v>0</v>
      </c>
      <c r="I88" s="50">
        <v>3</v>
      </c>
      <c r="J88" s="50">
        <v>2</v>
      </c>
      <c r="K88" s="75">
        <f t="shared" si="6"/>
        <v>1.5</v>
      </c>
      <c r="L88" s="42">
        <v>1</v>
      </c>
      <c r="M88" s="16">
        <f t="shared" si="7"/>
        <v>0.75</v>
      </c>
      <c r="N88" s="16"/>
      <c r="O88" s="135" t="s">
        <v>155</v>
      </c>
      <c r="P88" s="50"/>
    </row>
    <row r="89" spans="1:16" ht="63.75">
      <c r="A89" s="68">
        <v>82</v>
      </c>
      <c r="B89" s="34" t="s">
        <v>250</v>
      </c>
      <c r="C89" s="16" t="s">
        <v>448</v>
      </c>
      <c r="D89" s="16" t="s">
        <v>801</v>
      </c>
      <c r="E89" s="84" t="s">
        <v>802</v>
      </c>
      <c r="F89" s="80"/>
      <c r="G89" s="85" t="s">
        <v>803</v>
      </c>
      <c r="H89" s="42">
        <v>1</v>
      </c>
      <c r="I89" s="50">
        <v>3</v>
      </c>
      <c r="J89" s="50">
        <v>2</v>
      </c>
      <c r="K89" s="75">
        <f t="shared" ref="K89" si="8">J89*0.75</f>
        <v>1.5</v>
      </c>
      <c r="L89" s="42">
        <v>0</v>
      </c>
      <c r="M89" s="16">
        <f t="shared" ref="M89" si="9">L89*0.75</f>
        <v>0</v>
      </c>
      <c r="N89" s="16"/>
      <c r="O89" s="135" t="s">
        <v>155</v>
      </c>
      <c r="P89" s="50"/>
    </row>
    <row r="90" spans="1:16" ht="63.75">
      <c r="A90" s="65">
        <v>83</v>
      </c>
      <c r="B90" s="34"/>
      <c r="C90" s="16" t="s">
        <v>448</v>
      </c>
      <c r="D90" s="16" t="s">
        <v>460</v>
      </c>
      <c r="E90" s="84" t="s">
        <v>971</v>
      </c>
      <c r="F90" s="80"/>
      <c r="G90" s="85" t="s">
        <v>725</v>
      </c>
      <c r="H90" s="42">
        <v>1</v>
      </c>
      <c r="I90" s="50">
        <v>3</v>
      </c>
      <c r="J90" s="50">
        <v>2</v>
      </c>
      <c r="K90" s="75">
        <f t="shared" ref="K90" si="10">J90*0.75</f>
        <v>1.5</v>
      </c>
      <c r="L90" s="42">
        <v>0</v>
      </c>
      <c r="M90" s="16">
        <f t="shared" ref="M90" si="11">L90*0.75</f>
        <v>0</v>
      </c>
      <c r="N90" s="16"/>
      <c r="O90" s="135" t="s">
        <v>155</v>
      </c>
      <c r="P90" s="50"/>
    </row>
    <row r="91" spans="1:16" ht="63.75">
      <c r="A91" s="68">
        <v>84</v>
      </c>
      <c r="B91" s="34" t="s">
        <v>250</v>
      </c>
      <c r="C91" s="16" t="s">
        <v>448</v>
      </c>
      <c r="D91" s="16" t="s">
        <v>462</v>
      </c>
      <c r="E91" s="154" t="s">
        <v>804</v>
      </c>
      <c r="F91" s="80" t="s">
        <v>176</v>
      </c>
      <c r="G91" s="85" t="s">
        <v>726</v>
      </c>
      <c r="H91" s="42">
        <v>1</v>
      </c>
      <c r="I91" s="50">
        <v>3</v>
      </c>
      <c r="J91" s="50">
        <v>3</v>
      </c>
      <c r="K91" s="75">
        <f t="shared" si="6"/>
        <v>2.25</v>
      </c>
      <c r="L91" s="129">
        <v>2</v>
      </c>
      <c r="M91" s="16">
        <f t="shared" si="7"/>
        <v>1.5</v>
      </c>
      <c r="N91" s="16"/>
      <c r="O91" s="135" t="s">
        <v>155</v>
      </c>
      <c r="P91" s="50"/>
    </row>
    <row r="92" spans="1:16" ht="63.75">
      <c r="A92" s="65">
        <v>85</v>
      </c>
      <c r="B92" s="34" t="s">
        <v>250</v>
      </c>
      <c r="C92" s="16" t="s">
        <v>448</v>
      </c>
      <c r="D92" s="16" t="s">
        <v>463</v>
      </c>
      <c r="E92" s="84">
        <v>125</v>
      </c>
      <c r="F92" s="80" t="s">
        <v>408</v>
      </c>
      <c r="G92" s="85" t="s">
        <v>727</v>
      </c>
      <c r="H92" s="42">
        <v>1</v>
      </c>
      <c r="I92" s="50">
        <v>1.5</v>
      </c>
      <c r="J92" s="50">
        <v>1</v>
      </c>
      <c r="K92" s="75">
        <f t="shared" si="6"/>
        <v>0.75</v>
      </c>
      <c r="L92" s="129">
        <v>1</v>
      </c>
      <c r="M92" s="16">
        <f t="shared" si="7"/>
        <v>0.75</v>
      </c>
      <c r="N92" s="16"/>
      <c r="O92" s="135" t="s">
        <v>155</v>
      </c>
      <c r="P92" s="50"/>
    </row>
    <row r="93" spans="1:16" ht="63.75">
      <c r="A93" s="65">
        <v>86</v>
      </c>
      <c r="B93" s="34" t="s">
        <v>250</v>
      </c>
      <c r="C93" s="16" t="s">
        <v>448</v>
      </c>
      <c r="D93" s="16" t="s">
        <v>464</v>
      </c>
      <c r="E93" s="84" t="s">
        <v>509</v>
      </c>
      <c r="F93" s="80" t="s">
        <v>178</v>
      </c>
      <c r="G93" s="85" t="s">
        <v>728</v>
      </c>
      <c r="H93" s="42">
        <v>1</v>
      </c>
      <c r="I93" s="50">
        <v>3</v>
      </c>
      <c r="J93" s="50">
        <v>5</v>
      </c>
      <c r="K93" s="75">
        <f t="shared" si="6"/>
        <v>3.75</v>
      </c>
      <c r="L93" s="42">
        <v>0</v>
      </c>
      <c r="M93" s="16">
        <f t="shared" si="7"/>
        <v>0</v>
      </c>
      <c r="N93" s="16"/>
      <c r="O93" s="135" t="s">
        <v>155</v>
      </c>
      <c r="P93" s="50"/>
    </row>
    <row r="94" spans="1:16" ht="63.75">
      <c r="A94" s="68">
        <v>87</v>
      </c>
      <c r="B94" s="34" t="s">
        <v>250</v>
      </c>
      <c r="C94" s="16" t="s">
        <v>448</v>
      </c>
      <c r="D94" s="16" t="s">
        <v>465</v>
      </c>
      <c r="E94" s="84">
        <v>27</v>
      </c>
      <c r="F94" s="80" t="s">
        <v>409</v>
      </c>
      <c r="G94" s="85" t="s">
        <v>729</v>
      </c>
      <c r="H94" s="42">
        <v>1</v>
      </c>
      <c r="I94" s="50">
        <v>3</v>
      </c>
      <c r="J94" s="50">
        <v>2</v>
      </c>
      <c r="K94" s="75">
        <f t="shared" si="6"/>
        <v>1.5</v>
      </c>
      <c r="L94" s="42">
        <v>0</v>
      </c>
      <c r="M94" s="16">
        <f t="shared" si="7"/>
        <v>0</v>
      </c>
      <c r="N94" s="16"/>
      <c r="O94" s="135" t="s">
        <v>155</v>
      </c>
      <c r="P94" s="50"/>
    </row>
    <row r="95" spans="1:16" ht="63.75">
      <c r="A95" s="65">
        <v>88</v>
      </c>
      <c r="B95" s="34" t="s">
        <v>250</v>
      </c>
      <c r="C95" s="16" t="s">
        <v>448</v>
      </c>
      <c r="D95" s="16" t="s">
        <v>465</v>
      </c>
      <c r="E95" s="84" t="s">
        <v>513</v>
      </c>
      <c r="F95" s="80" t="s">
        <v>410</v>
      </c>
      <c r="G95" s="85" t="s">
        <v>730</v>
      </c>
      <c r="H95" s="42">
        <v>1</v>
      </c>
      <c r="I95" s="50">
        <v>3</v>
      </c>
      <c r="J95" s="50">
        <v>2</v>
      </c>
      <c r="K95" s="75">
        <f t="shared" si="6"/>
        <v>1.5</v>
      </c>
      <c r="L95" s="42">
        <v>0</v>
      </c>
      <c r="M95" s="16">
        <f t="shared" si="7"/>
        <v>0</v>
      </c>
      <c r="N95" s="16"/>
      <c r="O95" s="135" t="s">
        <v>155</v>
      </c>
      <c r="P95" s="50"/>
    </row>
    <row r="96" spans="1:16" s="219" customFormat="1" ht="63.75">
      <c r="A96" s="68">
        <v>89</v>
      </c>
      <c r="B96" s="143" t="s">
        <v>250</v>
      </c>
      <c r="C96" s="76" t="s">
        <v>448</v>
      </c>
      <c r="D96" s="76" t="s">
        <v>466</v>
      </c>
      <c r="E96" s="154" t="s">
        <v>795</v>
      </c>
      <c r="F96" s="90" t="s">
        <v>177</v>
      </c>
      <c r="G96" s="220" t="s">
        <v>731</v>
      </c>
      <c r="H96" s="76">
        <v>0</v>
      </c>
      <c r="I96" s="91">
        <v>0</v>
      </c>
      <c r="J96" s="91">
        <v>0</v>
      </c>
      <c r="K96" s="221">
        <f t="shared" si="6"/>
        <v>0</v>
      </c>
      <c r="L96" s="76">
        <v>2</v>
      </c>
      <c r="M96" s="76">
        <f t="shared" si="7"/>
        <v>1.5</v>
      </c>
      <c r="N96" s="76"/>
      <c r="O96" s="222" t="s">
        <v>155</v>
      </c>
      <c r="P96" s="91"/>
    </row>
    <row r="97" spans="1:16" ht="63.75">
      <c r="A97" s="65">
        <v>90</v>
      </c>
      <c r="B97" s="34" t="s">
        <v>250</v>
      </c>
      <c r="C97" s="16" t="s">
        <v>448</v>
      </c>
      <c r="D97" s="16" t="s">
        <v>467</v>
      </c>
      <c r="E97" s="146" t="s">
        <v>795</v>
      </c>
      <c r="F97" s="80" t="s">
        <v>180</v>
      </c>
      <c r="G97" s="85" t="s">
        <v>411</v>
      </c>
      <c r="H97" s="42">
        <v>1</v>
      </c>
      <c r="I97" s="50">
        <v>3</v>
      </c>
      <c r="J97" s="50">
        <v>3</v>
      </c>
      <c r="K97" s="75">
        <f t="shared" si="6"/>
        <v>2.25</v>
      </c>
      <c r="L97" s="42">
        <v>0</v>
      </c>
      <c r="M97" s="16">
        <f t="shared" si="7"/>
        <v>0</v>
      </c>
      <c r="N97" s="16"/>
      <c r="O97" s="135" t="s">
        <v>155</v>
      </c>
      <c r="P97" s="50"/>
    </row>
    <row r="98" spans="1:16" ht="64.5" thickBot="1">
      <c r="A98" s="65">
        <v>91</v>
      </c>
      <c r="B98" s="138" t="s">
        <v>250</v>
      </c>
      <c r="C98" s="16" t="s">
        <v>448</v>
      </c>
      <c r="D98" s="16" t="s">
        <v>458</v>
      </c>
      <c r="E98" s="154" t="s">
        <v>506</v>
      </c>
      <c r="F98" s="137"/>
      <c r="G98" s="85" t="s">
        <v>732</v>
      </c>
      <c r="H98" s="42">
        <v>1</v>
      </c>
      <c r="I98" s="50">
        <v>3</v>
      </c>
      <c r="J98" s="50">
        <v>2</v>
      </c>
      <c r="K98" s="164">
        <f t="shared" ref="K98:K104" si="12">J98*0.75</f>
        <v>1.5</v>
      </c>
      <c r="L98" s="129">
        <v>1</v>
      </c>
      <c r="M98" s="16">
        <v>0</v>
      </c>
      <c r="N98" s="44"/>
      <c r="O98" s="135" t="s">
        <v>155</v>
      </c>
      <c r="P98" s="77"/>
    </row>
    <row r="99" spans="1:16" ht="63.75">
      <c r="A99" s="68">
        <v>92</v>
      </c>
      <c r="B99" s="74" t="s">
        <v>250</v>
      </c>
      <c r="C99" s="44" t="s">
        <v>448</v>
      </c>
      <c r="D99" s="44" t="s">
        <v>1010</v>
      </c>
      <c r="E99" s="183"/>
      <c r="F99" s="137"/>
      <c r="G99" s="184" t="s">
        <v>1011</v>
      </c>
      <c r="H99" s="72">
        <v>1</v>
      </c>
      <c r="I99" s="165">
        <v>3</v>
      </c>
      <c r="J99" s="165">
        <v>2</v>
      </c>
      <c r="K99" s="166">
        <f t="shared" si="12"/>
        <v>1.5</v>
      </c>
      <c r="L99" s="167">
        <v>2</v>
      </c>
      <c r="M99" s="130">
        <v>1.5</v>
      </c>
      <c r="N99" s="44"/>
      <c r="O99" s="168" t="s">
        <v>155</v>
      </c>
      <c r="P99" s="77"/>
    </row>
    <row r="100" spans="1:16" ht="76.5">
      <c r="A100" s="65">
        <v>93</v>
      </c>
      <c r="B100" s="16" t="s">
        <v>250</v>
      </c>
      <c r="C100" s="44" t="s">
        <v>448</v>
      </c>
      <c r="D100" s="16" t="s">
        <v>1016</v>
      </c>
      <c r="E100" s="84"/>
      <c r="F100" s="127"/>
      <c r="G100" s="85" t="s">
        <v>1017</v>
      </c>
      <c r="H100" s="42">
        <v>1</v>
      </c>
      <c r="I100" s="50">
        <v>10</v>
      </c>
      <c r="J100" s="50">
        <v>2</v>
      </c>
      <c r="K100" s="164">
        <f t="shared" si="12"/>
        <v>1.5</v>
      </c>
      <c r="L100" s="129"/>
      <c r="M100" s="16"/>
      <c r="N100" s="16" t="s">
        <v>1021</v>
      </c>
      <c r="O100" s="135" t="s">
        <v>1022</v>
      </c>
      <c r="P100" s="16" t="s">
        <v>1023</v>
      </c>
    </row>
    <row r="101" spans="1:16" ht="76.5">
      <c r="A101" s="68">
        <v>94</v>
      </c>
      <c r="B101" s="74" t="s">
        <v>250</v>
      </c>
      <c r="C101" s="44" t="s">
        <v>448</v>
      </c>
      <c r="D101" s="16" t="s">
        <v>1016</v>
      </c>
      <c r="E101" s="84"/>
      <c r="F101" s="127"/>
      <c r="G101" s="85" t="s">
        <v>1018</v>
      </c>
      <c r="H101" s="42">
        <v>1</v>
      </c>
      <c r="I101" s="50">
        <v>10</v>
      </c>
      <c r="J101" s="50">
        <v>2</v>
      </c>
      <c r="K101" s="164">
        <f t="shared" si="12"/>
        <v>1.5</v>
      </c>
      <c r="L101" s="129"/>
      <c r="M101" s="16"/>
      <c r="N101" s="16" t="s">
        <v>1021</v>
      </c>
      <c r="O101" s="135" t="s">
        <v>1022</v>
      </c>
      <c r="P101" s="16" t="s">
        <v>1023</v>
      </c>
    </row>
    <row r="102" spans="1:16" ht="76.5">
      <c r="A102" s="65">
        <v>95</v>
      </c>
      <c r="B102" s="74" t="s">
        <v>250</v>
      </c>
      <c r="C102" s="44" t="s">
        <v>448</v>
      </c>
      <c r="D102" s="16" t="s">
        <v>1016</v>
      </c>
      <c r="E102" s="84"/>
      <c r="F102" s="127"/>
      <c r="G102" s="85" t="s">
        <v>1019</v>
      </c>
      <c r="H102" s="42">
        <v>1</v>
      </c>
      <c r="I102" s="50">
        <v>4</v>
      </c>
      <c r="J102" s="50">
        <v>1</v>
      </c>
      <c r="K102" s="164">
        <f t="shared" si="12"/>
        <v>0.75</v>
      </c>
      <c r="L102" s="129"/>
      <c r="M102" s="16"/>
      <c r="N102" s="16" t="s">
        <v>1021</v>
      </c>
      <c r="O102" s="135" t="s">
        <v>1022</v>
      </c>
      <c r="P102" s="16" t="s">
        <v>1023</v>
      </c>
    </row>
    <row r="103" spans="1:16" ht="76.5">
      <c r="A103" s="65">
        <v>96</v>
      </c>
      <c r="B103" s="74" t="s">
        <v>250</v>
      </c>
      <c r="C103" s="44" t="s">
        <v>448</v>
      </c>
      <c r="D103" s="16" t="s">
        <v>1016</v>
      </c>
      <c r="E103" s="84"/>
      <c r="F103" s="127"/>
      <c r="G103" s="85" t="s">
        <v>1020</v>
      </c>
      <c r="H103" s="42">
        <v>1</v>
      </c>
      <c r="I103" s="50">
        <v>4</v>
      </c>
      <c r="J103" s="50">
        <v>1</v>
      </c>
      <c r="K103" s="164">
        <f t="shared" si="12"/>
        <v>0.75</v>
      </c>
      <c r="L103" s="129"/>
      <c r="M103" s="16"/>
      <c r="N103" s="16" t="s">
        <v>1021</v>
      </c>
      <c r="O103" s="135" t="s">
        <v>1022</v>
      </c>
      <c r="P103" s="16" t="s">
        <v>1023</v>
      </c>
    </row>
    <row r="104" spans="1:16" ht="76.5">
      <c r="A104" s="68">
        <v>97</v>
      </c>
      <c r="B104" s="74" t="s">
        <v>250</v>
      </c>
      <c r="C104" s="44" t="s">
        <v>448</v>
      </c>
      <c r="D104" s="16" t="s">
        <v>1016</v>
      </c>
      <c r="E104" s="84"/>
      <c r="F104" s="127"/>
      <c r="G104" s="85" t="s">
        <v>1020</v>
      </c>
      <c r="H104" s="42">
        <v>1</v>
      </c>
      <c r="I104" s="50">
        <v>10</v>
      </c>
      <c r="J104" s="50">
        <v>2</v>
      </c>
      <c r="K104" s="164">
        <f t="shared" si="12"/>
        <v>1.5</v>
      </c>
      <c r="L104" s="129"/>
      <c r="M104" s="16"/>
      <c r="N104" s="16" t="s">
        <v>1021</v>
      </c>
      <c r="O104" s="135" t="s">
        <v>1022</v>
      </c>
      <c r="P104" s="16" t="s">
        <v>1023</v>
      </c>
    </row>
    <row r="105" spans="1:16" ht="39" thickBot="1">
      <c r="A105" s="65">
        <v>98</v>
      </c>
      <c r="B105" s="169" t="s">
        <v>251</v>
      </c>
      <c r="C105" s="16" t="s">
        <v>468</v>
      </c>
      <c r="D105" s="16" t="s">
        <v>461</v>
      </c>
      <c r="E105" s="86">
        <v>2</v>
      </c>
      <c r="F105" s="79" t="s">
        <v>125</v>
      </c>
      <c r="G105" s="132" t="s">
        <v>257</v>
      </c>
      <c r="H105" s="132">
        <v>1</v>
      </c>
      <c r="I105" s="132">
        <v>5</v>
      </c>
      <c r="J105" s="132">
        <v>1</v>
      </c>
      <c r="K105" s="132">
        <f>J105*0.75</f>
        <v>0.75</v>
      </c>
      <c r="L105" s="132">
        <v>0</v>
      </c>
      <c r="M105" s="132">
        <f>L105*0.75</f>
        <v>0</v>
      </c>
      <c r="N105" s="46" t="s">
        <v>571</v>
      </c>
      <c r="O105" s="46" t="s">
        <v>570</v>
      </c>
      <c r="P105" s="169" t="s">
        <v>126</v>
      </c>
    </row>
    <row r="106" spans="1:16" ht="39" thickBot="1">
      <c r="A106" s="68">
        <v>99</v>
      </c>
      <c r="B106" s="34" t="s">
        <v>251</v>
      </c>
      <c r="C106" s="16" t="s">
        <v>468</v>
      </c>
      <c r="D106" s="16" t="s">
        <v>453</v>
      </c>
      <c r="E106" s="86">
        <v>4</v>
      </c>
      <c r="F106" s="80" t="s">
        <v>225</v>
      </c>
      <c r="G106" s="16" t="s">
        <v>258</v>
      </c>
      <c r="H106" s="40">
        <v>1</v>
      </c>
      <c r="I106" s="40">
        <v>12</v>
      </c>
      <c r="J106" s="16">
        <v>3</v>
      </c>
      <c r="K106" s="40">
        <f t="shared" ref="K106:K154" si="13">J106*0.75</f>
        <v>2.25</v>
      </c>
      <c r="L106" s="16">
        <v>0</v>
      </c>
      <c r="M106" s="40">
        <f t="shared" ref="M106:M134" si="14">L106*0.75</f>
        <v>0</v>
      </c>
      <c r="N106" s="87" t="s">
        <v>572</v>
      </c>
      <c r="O106" s="46" t="s">
        <v>570</v>
      </c>
      <c r="P106" s="34" t="s">
        <v>805</v>
      </c>
    </row>
    <row r="107" spans="1:16" ht="51">
      <c r="A107" s="65">
        <v>100</v>
      </c>
      <c r="B107" s="34" t="s">
        <v>251</v>
      </c>
      <c r="C107" s="16" t="s">
        <v>468</v>
      </c>
      <c r="D107" s="16" t="s">
        <v>476</v>
      </c>
      <c r="E107" s="86">
        <v>14</v>
      </c>
      <c r="F107" s="80" t="s">
        <v>373</v>
      </c>
      <c r="G107" s="16" t="s">
        <v>259</v>
      </c>
      <c r="H107" s="40">
        <v>1</v>
      </c>
      <c r="I107" s="40">
        <v>11</v>
      </c>
      <c r="J107" s="16">
        <v>3</v>
      </c>
      <c r="K107" s="40">
        <f t="shared" si="13"/>
        <v>2.25</v>
      </c>
      <c r="L107" s="41">
        <v>1</v>
      </c>
      <c r="M107" s="40">
        <f t="shared" si="14"/>
        <v>0.75</v>
      </c>
      <c r="N107" s="87" t="s">
        <v>573</v>
      </c>
      <c r="O107" s="46" t="s">
        <v>570</v>
      </c>
      <c r="P107" s="34" t="s">
        <v>127</v>
      </c>
    </row>
    <row r="108" spans="1:16" ht="51.75" thickBot="1">
      <c r="A108" s="65">
        <v>101</v>
      </c>
      <c r="B108" s="34" t="s">
        <v>251</v>
      </c>
      <c r="C108" s="16" t="s">
        <v>468</v>
      </c>
      <c r="D108" s="16" t="s">
        <v>476</v>
      </c>
      <c r="E108" s="86" t="s">
        <v>796</v>
      </c>
      <c r="F108" s="80" t="s">
        <v>9</v>
      </c>
      <c r="G108" s="16" t="s">
        <v>260</v>
      </c>
      <c r="H108" s="40">
        <v>1</v>
      </c>
      <c r="I108" s="40">
        <v>10</v>
      </c>
      <c r="J108" s="16">
        <v>4</v>
      </c>
      <c r="K108" s="40">
        <f t="shared" si="13"/>
        <v>3</v>
      </c>
      <c r="L108" s="16">
        <v>0</v>
      </c>
      <c r="M108" s="40">
        <f t="shared" si="14"/>
        <v>0</v>
      </c>
      <c r="N108" s="132" t="s">
        <v>777</v>
      </c>
      <c r="O108" s="46" t="s">
        <v>570</v>
      </c>
      <c r="P108" s="34" t="s">
        <v>226</v>
      </c>
    </row>
    <row r="109" spans="1:16" ht="38.25">
      <c r="A109" s="68">
        <v>102</v>
      </c>
      <c r="B109" s="34" t="s">
        <v>251</v>
      </c>
      <c r="C109" s="16" t="s">
        <v>468</v>
      </c>
      <c r="D109" s="16" t="s">
        <v>476</v>
      </c>
      <c r="E109" s="86">
        <v>34</v>
      </c>
      <c r="F109" s="89" t="s">
        <v>10</v>
      </c>
      <c r="G109" s="16" t="s">
        <v>597</v>
      </c>
      <c r="H109" s="40">
        <v>1</v>
      </c>
      <c r="I109" s="16">
        <v>9</v>
      </c>
      <c r="J109" s="16">
        <v>5</v>
      </c>
      <c r="K109" s="40">
        <f t="shared" si="13"/>
        <v>3.75</v>
      </c>
      <c r="L109" s="16">
        <v>0</v>
      </c>
      <c r="M109" s="40">
        <f t="shared" si="14"/>
        <v>0</v>
      </c>
      <c r="N109" s="87" t="s">
        <v>574</v>
      </c>
      <c r="O109" s="46" t="s">
        <v>570</v>
      </c>
      <c r="P109" s="34" t="s">
        <v>227</v>
      </c>
    </row>
    <row r="110" spans="1:16" ht="26.25" thickBot="1">
      <c r="A110" s="65">
        <v>103</v>
      </c>
      <c r="B110" s="34" t="s">
        <v>251</v>
      </c>
      <c r="C110" s="16" t="s">
        <v>468</v>
      </c>
      <c r="D110" s="16" t="s">
        <v>476</v>
      </c>
      <c r="E110" s="86">
        <v>11</v>
      </c>
      <c r="F110" s="89" t="s">
        <v>11</v>
      </c>
      <c r="G110" s="16" t="s">
        <v>261</v>
      </c>
      <c r="H110" s="40">
        <v>1</v>
      </c>
      <c r="I110" s="50">
        <v>10</v>
      </c>
      <c r="J110" s="50">
        <v>2</v>
      </c>
      <c r="K110" s="40">
        <f t="shared" si="13"/>
        <v>1.5</v>
      </c>
      <c r="L110" s="16"/>
      <c r="M110" s="40">
        <f t="shared" si="14"/>
        <v>0</v>
      </c>
      <c r="N110" s="40"/>
      <c r="O110" s="46" t="s">
        <v>570</v>
      </c>
      <c r="P110" s="34" t="s">
        <v>128</v>
      </c>
    </row>
    <row r="111" spans="1:16" ht="38.25">
      <c r="A111" s="68">
        <v>104</v>
      </c>
      <c r="B111" s="34" t="s">
        <v>251</v>
      </c>
      <c r="C111" s="16" t="s">
        <v>468</v>
      </c>
      <c r="D111" s="16" t="s">
        <v>477</v>
      </c>
      <c r="E111" s="86">
        <v>5</v>
      </c>
      <c r="F111" s="89" t="s">
        <v>12</v>
      </c>
      <c r="G111" s="16" t="s">
        <v>262</v>
      </c>
      <c r="H111" s="40">
        <v>1</v>
      </c>
      <c r="I111" s="50">
        <v>10</v>
      </c>
      <c r="J111" s="50">
        <v>2</v>
      </c>
      <c r="K111" s="40">
        <f t="shared" si="13"/>
        <v>1.5</v>
      </c>
      <c r="L111" s="16"/>
      <c r="M111" s="40">
        <f t="shared" si="14"/>
        <v>0</v>
      </c>
      <c r="N111" s="87" t="s">
        <v>774</v>
      </c>
      <c r="O111" s="46" t="s">
        <v>570</v>
      </c>
      <c r="P111" s="34" t="s">
        <v>129</v>
      </c>
    </row>
    <row r="112" spans="1:16" ht="38.25">
      <c r="A112" s="65">
        <v>105</v>
      </c>
      <c r="B112" s="34" t="s">
        <v>251</v>
      </c>
      <c r="C112" s="16" t="s">
        <v>468</v>
      </c>
      <c r="D112" s="16" t="s">
        <v>477</v>
      </c>
      <c r="E112" s="86">
        <v>13</v>
      </c>
      <c r="F112" s="80" t="s">
        <v>13</v>
      </c>
      <c r="G112" s="108" t="s">
        <v>263</v>
      </c>
      <c r="H112" s="40">
        <v>1</v>
      </c>
      <c r="I112" s="50">
        <v>15</v>
      </c>
      <c r="J112" s="50">
        <v>5</v>
      </c>
      <c r="K112" s="40">
        <f t="shared" si="13"/>
        <v>3.75</v>
      </c>
      <c r="L112" s="16"/>
      <c r="M112" s="40">
        <f t="shared" si="14"/>
        <v>0</v>
      </c>
      <c r="N112" s="132" t="s">
        <v>780</v>
      </c>
      <c r="O112" s="46" t="s">
        <v>570</v>
      </c>
      <c r="P112" s="34" t="s">
        <v>229</v>
      </c>
    </row>
    <row r="113" spans="1:16" ht="39" thickBot="1">
      <c r="A113" s="65">
        <v>106</v>
      </c>
      <c r="B113" s="34" t="s">
        <v>251</v>
      </c>
      <c r="C113" s="16" t="s">
        <v>468</v>
      </c>
      <c r="D113" s="16" t="s">
        <v>478</v>
      </c>
      <c r="E113" s="86" t="s">
        <v>539</v>
      </c>
      <c r="F113" s="80" t="s">
        <v>206</v>
      </c>
      <c r="G113" s="16" t="s">
        <v>264</v>
      </c>
      <c r="H113" s="40">
        <v>1</v>
      </c>
      <c r="I113" s="50">
        <v>15</v>
      </c>
      <c r="J113" s="50">
        <v>4</v>
      </c>
      <c r="K113" s="40">
        <f t="shared" si="13"/>
        <v>3</v>
      </c>
      <c r="L113" s="16">
        <v>3</v>
      </c>
      <c r="M113" s="40">
        <f t="shared" si="14"/>
        <v>2.25</v>
      </c>
      <c r="N113" s="40"/>
      <c r="O113" s="46" t="s">
        <v>570</v>
      </c>
      <c r="P113" s="34" t="s">
        <v>230</v>
      </c>
    </row>
    <row r="114" spans="1:16" ht="39" thickBot="1">
      <c r="A114" s="68">
        <v>107</v>
      </c>
      <c r="B114" s="34" t="s">
        <v>251</v>
      </c>
      <c r="C114" s="16" t="s">
        <v>468</v>
      </c>
      <c r="D114" s="16" t="s">
        <v>479</v>
      </c>
      <c r="E114" s="86">
        <v>3</v>
      </c>
      <c r="F114" s="80" t="s">
        <v>207</v>
      </c>
      <c r="G114" s="16" t="s">
        <v>265</v>
      </c>
      <c r="H114" s="40">
        <v>1</v>
      </c>
      <c r="I114" s="50">
        <v>14</v>
      </c>
      <c r="J114" s="50">
        <v>5</v>
      </c>
      <c r="K114" s="40">
        <f t="shared" si="13"/>
        <v>3.75</v>
      </c>
      <c r="L114" s="16"/>
      <c r="M114" s="40">
        <f t="shared" si="14"/>
        <v>0</v>
      </c>
      <c r="N114" s="87" t="s">
        <v>575</v>
      </c>
      <c r="O114" s="46" t="s">
        <v>570</v>
      </c>
      <c r="P114" s="34" t="s">
        <v>231</v>
      </c>
    </row>
    <row r="115" spans="1:16" ht="39" thickBot="1">
      <c r="A115" s="65">
        <v>108</v>
      </c>
      <c r="B115" s="34" t="s">
        <v>251</v>
      </c>
      <c r="C115" s="16" t="s">
        <v>468</v>
      </c>
      <c r="D115" s="16" t="s">
        <v>480</v>
      </c>
      <c r="E115" s="86">
        <v>5</v>
      </c>
      <c r="F115" s="80" t="s">
        <v>209</v>
      </c>
      <c r="G115" s="16" t="s">
        <v>266</v>
      </c>
      <c r="H115" s="40">
        <v>1</v>
      </c>
      <c r="I115" s="40">
        <v>7</v>
      </c>
      <c r="J115" s="50">
        <v>1</v>
      </c>
      <c r="K115" s="40">
        <f t="shared" si="13"/>
        <v>0.75</v>
      </c>
      <c r="L115" s="16">
        <v>0</v>
      </c>
      <c r="M115" s="40">
        <f t="shared" si="14"/>
        <v>0</v>
      </c>
      <c r="N115" s="87" t="s">
        <v>576</v>
      </c>
      <c r="O115" s="46" t="s">
        <v>570</v>
      </c>
      <c r="P115" s="34" t="s">
        <v>232</v>
      </c>
    </row>
    <row r="116" spans="1:16" ht="39" thickBot="1">
      <c r="A116" s="68">
        <v>109</v>
      </c>
      <c r="B116" s="34" t="s">
        <v>251</v>
      </c>
      <c r="C116" s="16" t="s">
        <v>468</v>
      </c>
      <c r="D116" s="16" t="s">
        <v>480</v>
      </c>
      <c r="E116" s="86">
        <v>9</v>
      </c>
      <c r="F116" s="80" t="s">
        <v>208</v>
      </c>
      <c r="G116" s="16" t="s">
        <v>267</v>
      </c>
      <c r="H116" s="40">
        <v>1</v>
      </c>
      <c r="I116" s="40">
        <v>8</v>
      </c>
      <c r="J116" s="50">
        <v>2</v>
      </c>
      <c r="K116" s="40">
        <f t="shared" si="13"/>
        <v>1.5</v>
      </c>
      <c r="L116" s="16">
        <v>0</v>
      </c>
      <c r="M116" s="40">
        <f t="shared" si="14"/>
        <v>0</v>
      </c>
      <c r="N116" s="87" t="s">
        <v>778</v>
      </c>
      <c r="O116" s="46" t="s">
        <v>570</v>
      </c>
      <c r="P116" s="34" t="s">
        <v>130</v>
      </c>
    </row>
    <row r="117" spans="1:16" ht="51.75" thickBot="1">
      <c r="A117" s="65">
        <v>110</v>
      </c>
      <c r="B117" s="34" t="s">
        <v>251</v>
      </c>
      <c r="C117" s="16" t="s">
        <v>468</v>
      </c>
      <c r="D117" s="16" t="s">
        <v>480</v>
      </c>
      <c r="E117" s="86">
        <v>17</v>
      </c>
      <c r="F117" s="80" t="s">
        <v>14</v>
      </c>
      <c r="G117" s="16" t="s">
        <v>268</v>
      </c>
      <c r="H117" s="40">
        <v>1</v>
      </c>
      <c r="I117" s="40">
        <v>7</v>
      </c>
      <c r="J117" s="50">
        <v>2</v>
      </c>
      <c r="K117" s="40">
        <f t="shared" si="13"/>
        <v>1.5</v>
      </c>
      <c r="L117" s="16">
        <v>0</v>
      </c>
      <c r="M117" s="40">
        <f t="shared" si="14"/>
        <v>0</v>
      </c>
      <c r="N117" s="87" t="s">
        <v>577</v>
      </c>
      <c r="O117" s="46" t="s">
        <v>570</v>
      </c>
      <c r="P117" s="34" t="s">
        <v>131</v>
      </c>
    </row>
    <row r="118" spans="1:16" ht="39" thickBot="1">
      <c r="A118" s="65">
        <v>111</v>
      </c>
      <c r="B118" s="34" t="s">
        <v>251</v>
      </c>
      <c r="C118" s="16" t="s">
        <v>468</v>
      </c>
      <c r="D118" s="16" t="s">
        <v>481</v>
      </c>
      <c r="E118" s="86">
        <v>4</v>
      </c>
      <c r="F118" s="80" t="s">
        <v>15</v>
      </c>
      <c r="G118" s="16" t="s">
        <v>269</v>
      </c>
      <c r="H118" s="40">
        <v>1</v>
      </c>
      <c r="I118" s="50">
        <v>12</v>
      </c>
      <c r="J118" s="50">
        <v>4</v>
      </c>
      <c r="K118" s="40">
        <f t="shared" si="13"/>
        <v>3</v>
      </c>
      <c r="L118" s="16">
        <v>0</v>
      </c>
      <c r="M118" s="40">
        <f t="shared" si="14"/>
        <v>0</v>
      </c>
      <c r="N118" s="87" t="s">
        <v>578</v>
      </c>
      <c r="O118" s="46" t="s">
        <v>570</v>
      </c>
      <c r="P118" s="34" t="s">
        <v>233</v>
      </c>
    </row>
    <row r="119" spans="1:16" ht="39" thickBot="1">
      <c r="A119" s="68">
        <v>112</v>
      </c>
      <c r="B119" s="34" t="s">
        <v>251</v>
      </c>
      <c r="C119" s="16" t="s">
        <v>468</v>
      </c>
      <c r="D119" s="16" t="s">
        <v>441</v>
      </c>
      <c r="E119" s="86">
        <v>9</v>
      </c>
      <c r="F119" s="90" t="s">
        <v>323</v>
      </c>
      <c r="G119" s="16" t="s">
        <v>270</v>
      </c>
      <c r="H119" s="42">
        <v>1</v>
      </c>
      <c r="I119" s="91">
        <v>2</v>
      </c>
      <c r="J119" s="91">
        <v>1</v>
      </c>
      <c r="K119" s="40">
        <f t="shared" si="13"/>
        <v>0.75</v>
      </c>
      <c r="L119" s="16">
        <v>0</v>
      </c>
      <c r="M119" s="40">
        <f t="shared" si="14"/>
        <v>0</v>
      </c>
      <c r="N119" s="87" t="s">
        <v>579</v>
      </c>
      <c r="O119" s="46" t="s">
        <v>570</v>
      </c>
      <c r="P119" s="34" t="s">
        <v>132</v>
      </c>
    </row>
    <row r="120" spans="1:16" ht="38.25">
      <c r="A120" s="65">
        <v>113</v>
      </c>
      <c r="B120" s="34" t="s">
        <v>251</v>
      </c>
      <c r="C120" s="76" t="s">
        <v>468</v>
      </c>
      <c r="D120" s="76" t="s">
        <v>482</v>
      </c>
      <c r="E120" s="144">
        <v>1</v>
      </c>
      <c r="F120" s="80" t="s">
        <v>16</v>
      </c>
      <c r="G120" s="76" t="s">
        <v>271</v>
      </c>
      <c r="H120" s="132">
        <v>1</v>
      </c>
      <c r="I120" s="50">
        <v>12</v>
      </c>
      <c r="J120" s="50">
        <v>4</v>
      </c>
      <c r="K120" s="132">
        <f t="shared" si="13"/>
        <v>3</v>
      </c>
      <c r="L120" s="16">
        <v>0</v>
      </c>
      <c r="M120" s="132">
        <f t="shared" si="14"/>
        <v>0</v>
      </c>
      <c r="N120" s="87" t="s">
        <v>580</v>
      </c>
      <c r="O120" s="46" t="s">
        <v>570</v>
      </c>
      <c r="P120" s="34" t="s">
        <v>234</v>
      </c>
    </row>
    <row r="121" spans="1:16" ht="39" thickBot="1">
      <c r="A121" s="68">
        <v>114</v>
      </c>
      <c r="B121" s="34" t="s">
        <v>251</v>
      </c>
      <c r="C121" s="16" t="s">
        <v>468</v>
      </c>
      <c r="D121" s="16" t="s">
        <v>453</v>
      </c>
      <c r="E121" s="86">
        <v>19</v>
      </c>
      <c r="F121" s="80" t="s">
        <v>210</v>
      </c>
      <c r="G121" s="16" t="s">
        <v>272</v>
      </c>
      <c r="H121" s="40">
        <v>1</v>
      </c>
      <c r="I121" s="40">
        <v>10</v>
      </c>
      <c r="J121" s="50">
        <v>3</v>
      </c>
      <c r="K121" s="40">
        <f t="shared" si="13"/>
        <v>2.25</v>
      </c>
      <c r="L121" s="16">
        <v>0</v>
      </c>
      <c r="M121" s="40">
        <f t="shared" si="14"/>
        <v>0</v>
      </c>
      <c r="N121" s="132" t="s">
        <v>780</v>
      </c>
      <c r="O121" s="46" t="s">
        <v>570</v>
      </c>
      <c r="P121" s="34" t="s">
        <v>235</v>
      </c>
    </row>
    <row r="122" spans="1:16" ht="51.75" thickBot="1">
      <c r="A122" s="65">
        <v>115</v>
      </c>
      <c r="B122" s="34" t="s">
        <v>251</v>
      </c>
      <c r="C122" s="16" t="s">
        <v>468</v>
      </c>
      <c r="D122" s="16" t="s">
        <v>483</v>
      </c>
      <c r="E122" s="86">
        <v>1</v>
      </c>
      <c r="F122" s="80" t="s">
        <v>397</v>
      </c>
      <c r="G122" s="16" t="s">
        <v>273</v>
      </c>
      <c r="H122" s="42">
        <v>1</v>
      </c>
      <c r="I122" s="50">
        <v>3</v>
      </c>
      <c r="J122" s="50">
        <v>2</v>
      </c>
      <c r="K122" s="132">
        <f t="shared" si="13"/>
        <v>1.5</v>
      </c>
      <c r="L122" s="16">
        <v>0</v>
      </c>
      <c r="M122" s="132">
        <f t="shared" si="14"/>
        <v>0</v>
      </c>
      <c r="N122" s="87" t="s">
        <v>775</v>
      </c>
      <c r="O122" s="46" t="s">
        <v>570</v>
      </c>
      <c r="P122" s="34" t="s">
        <v>133</v>
      </c>
    </row>
    <row r="123" spans="1:16" ht="39" thickBot="1">
      <c r="A123" s="65">
        <v>116</v>
      </c>
      <c r="B123" s="34" t="s">
        <v>251</v>
      </c>
      <c r="C123" s="16" t="s">
        <v>468</v>
      </c>
      <c r="D123" s="16" t="s">
        <v>484</v>
      </c>
      <c r="E123" s="86">
        <v>1</v>
      </c>
      <c r="F123" s="80" t="s">
        <v>17</v>
      </c>
      <c r="G123" s="16" t="s">
        <v>274</v>
      </c>
      <c r="H123" s="40">
        <v>1</v>
      </c>
      <c r="I123" s="40">
        <v>6</v>
      </c>
      <c r="J123" s="50">
        <v>1</v>
      </c>
      <c r="K123" s="40">
        <f t="shared" si="13"/>
        <v>0.75</v>
      </c>
      <c r="L123" s="16">
        <v>1</v>
      </c>
      <c r="M123" s="40">
        <f t="shared" si="14"/>
        <v>0.75</v>
      </c>
      <c r="N123" s="87" t="s">
        <v>581</v>
      </c>
      <c r="O123" s="46" t="s">
        <v>570</v>
      </c>
      <c r="P123" s="88" t="s">
        <v>806</v>
      </c>
    </row>
    <row r="124" spans="1:16" ht="38.25">
      <c r="A124" s="68">
        <v>117</v>
      </c>
      <c r="B124" s="34" t="s">
        <v>251</v>
      </c>
      <c r="C124" s="16" t="s">
        <v>468</v>
      </c>
      <c r="D124" s="16" t="s">
        <v>463</v>
      </c>
      <c r="E124" s="86">
        <v>11</v>
      </c>
      <c r="F124" s="80" t="s">
        <v>18</v>
      </c>
      <c r="G124" s="16" t="s">
        <v>275</v>
      </c>
      <c r="H124" s="40">
        <v>1</v>
      </c>
      <c r="I124" s="40">
        <v>9</v>
      </c>
      <c r="J124" s="50">
        <v>2</v>
      </c>
      <c r="K124" s="40">
        <f t="shared" si="13"/>
        <v>1.5</v>
      </c>
      <c r="L124" s="16">
        <v>0</v>
      </c>
      <c r="M124" s="40">
        <f t="shared" si="14"/>
        <v>0</v>
      </c>
      <c r="N124" s="87" t="s">
        <v>776</v>
      </c>
      <c r="O124" s="46" t="s">
        <v>570</v>
      </c>
      <c r="P124" s="34" t="s">
        <v>236</v>
      </c>
    </row>
    <row r="125" spans="1:16" ht="38.25">
      <c r="A125" s="65">
        <v>118</v>
      </c>
      <c r="B125" s="34" t="s">
        <v>251</v>
      </c>
      <c r="C125" s="16" t="s">
        <v>468</v>
      </c>
      <c r="D125" s="16" t="s">
        <v>485</v>
      </c>
      <c r="E125" s="86">
        <v>1</v>
      </c>
      <c r="F125" s="80" t="s">
        <v>19</v>
      </c>
      <c r="G125" s="16" t="s">
        <v>276</v>
      </c>
      <c r="H125" s="40">
        <v>1</v>
      </c>
      <c r="I125" s="40">
        <v>10</v>
      </c>
      <c r="J125" s="50">
        <v>3</v>
      </c>
      <c r="K125" s="40">
        <f t="shared" si="13"/>
        <v>2.25</v>
      </c>
      <c r="L125" s="16">
        <v>0</v>
      </c>
      <c r="M125" s="40">
        <f t="shared" si="14"/>
        <v>0</v>
      </c>
      <c r="N125" s="132" t="s">
        <v>781</v>
      </c>
      <c r="O125" s="46" t="s">
        <v>570</v>
      </c>
      <c r="P125" s="34" t="s">
        <v>237</v>
      </c>
    </row>
    <row r="126" spans="1:16" ht="38.25">
      <c r="A126" s="68">
        <v>119</v>
      </c>
      <c r="B126" s="34" t="s">
        <v>251</v>
      </c>
      <c r="C126" s="16" t="s">
        <v>468</v>
      </c>
      <c r="D126" s="16" t="s">
        <v>485</v>
      </c>
      <c r="E126" s="86">
        <v>27</v>
      </c>
      <c r="F126" s="80" t="s">
        <v>20</v>
      </c>
      <c r="G126" s="16" t="s">
        <v>277</v>
      </c>
      <c r="H126" s="40">
        <v>1</v>
      </c>
      <c r="I126" s="40">
        <v>10</v>
      </c>
      <c r="J126" s="50">
        <v>2</v>
      </c>
      <c r="K126" s="40">
        <f t="shared" si="13"/>
        <v>1.5</v>
      </c>
      <c r="L126" s="16">
        <v>0</v>
      </c>
      <c r="M126" s="40">
        <f t="shared" si="14"/>
        <v>0</v>
      </c>
      <c r="N126" s="132" t="s">
        <v>779</v>
      </c>
      <c r="O126" s="46" t="s">
        <v>570</v>
      </c>
      <c r="P126" s="34" t="s">
        <v>807</v>
      </c>
    </row>
    <row r="127" spans="1:16" ht="38.25">
      <c r="A127" s="65">
        <v>120</v>
      </c>
      <c r="B127" s="34" t="s">
        <v>251</v>
      </c>
      <c r="C127" s="16" t="s">
        <v>468</v>
      </c>
      <c r="D127" s="16" t="s">
        <v>486</v>
      </c>
      <c r="E127" s="86" t="s">
        <v>506</v>
      </c>
      <c r="F127" s="80" t="s">
        <v>21</v>
      </c>
      <c r="G127" s="16" t="s">
        <v>278</v>
      </c>
      <c r="H127" s="40">
        <v>1</v>
      </c>
      <c r="I127" s="40">
        <v>10</v>
      </c>
      <c r="J127" s="50">
        <v>1</v>
      </c>
      <c r="K127" s="40">
        <f t="shared" si="13"/>
        <v>0.75</v>
      </c>
      <c r="L127" s="16">
        <v>0</v>
      </c>
      <c r="M127" s="40">
        <f t="shared" si="14"/>
        <v>0</v>
      </c>
      <c r="N127" s="40"/>
      <c r="O127" s="46" t="s">
        <v>570</v>
      </c>
      <c r="P127" s="34" t="s">
        <v>808</v>
      </c>
    </row>
    <row r="128" spans="1:16" ht="38.25">
      <c r="A128" s="65">
        <v>121</v>
      </c>
      <c r="B128" s="34" t="s">
        <v>251</v>
      </c>
      <c r="C128" s="16" t="s">
        <v>468</v>
      </c>
      <c r="D128" s="16" t="s">
        <v>636</v>
      </c>
      <c r="E128" s="86" t="s">
        <v>509</v>
      </c>
      <c r="F128" s="80" t="s">
        <v>398</v>
      </c>
      <c r="G128" s="16" t="s">
        <v>279</v>
      </c>
      <c r="H128" s="40">
        <v>1</v>
      </c>
      <c r="I128" s="40">
        <v>10</v>
      </c>
      <c r="J128" s="50">
        <v>3</v>
      </c>
      <c r="K128" s="40">
        <f t="shared" si="13"/>
        <v>2.25</v>
      </c>
      <c r="L128" s="16">
        <v>0</v>
      </c>
      <c r="M128" s="40">
        <f t="shared" si="14"/>
        <v>0</v>
      </c>
      <c r="N128" s="40"/>
      <c r="O128" s="46" t="s">
        <v>570</v>
      </c>
      <c r="P128" s="34" t="s">
        <v>22</v>
      </c>
    </row>
    <row r="129" spans="1:16" ht="38.25">
      <c r="A129" s="68">
        <v>122</v>
      </c>
      <c r="B129" s="34" t="s">
        <v>251</v>
      </c>
      <c r="C129" s="16" t="s">
        <v>468</v>
      </c>
      <c r="D129" s="16" t="s">
        <v>481</v>
      </c>
      <c r="E129" s="86" t="s">
        <v>444</v>
      </c>
      <c r="F129" s="37" t="s">
        <v>23</v>
      </c>
      <c r="G129" s="16" t="s">
        <v>280</v>
      </c>
      <c r="H129" s="132">
        <v>1</v>
      </c>
      <c r="I129" s="132">
        <v>10</v>
      </c>
      <c r="J129" s="50">
        <v>1</v>
      </c>
      <c r="K129" s="132">
        <f t="shared" si="13"/>
        <v>0.75</v>
      </c>
      <c r="L129" s="16">
        <v>0</v>
      </c>
      <c r="M129" s="132">
        <f t="shared" si="14"/>
        <v>0</v>
      </c>
      <c r="N129" s="132"/>
      <c r="O129" s="46" t="s">
        <v>570</v>
      </c>
      <c r="P129" s="34" t="s">
        <v>24</v>
      </c>
    </row>
    <row r="130" spans="1:16" ht="39" thickBot="1">
      <c r="A130" s="65">
        <v>123</v>
      </c>
      <c r="B130" s="34" t="s">
        <v>251</v>
      </c>
      <c r="C130" s="16" t="s">
        <v>468</v>
      </c>
      <c r="D130" s="16" t="s">
        <v>783</v>
      </c>
      <c r="E130" s="86"/>
      <c r="F130" s="80" t="s">
        <v>25</v>
      </c>
      <c r="G130" s="16" t="s">
        <v>281</v>
      </c>
      <c r="H130" s="40">
        <v>1</v>
      </c>
      <c r="I130" s="40">
        <v>10</v>
      </c>
      <c r="J130" s="50">
        <v>1</v>
      </c>
      <c r="K130" s="40">
        <f t="shared" si="13"/>
        <v>0.75</v>
      </c>
      <c r="L130" s="16"/>
      <c r="M130" s="40">
        <f t="shared" si="14"/>
        <v>0</v>
      </c>
      <c r="N130" s="40"/>
      <c r="O130" s="46" t="s">
        <v>570</v>
      </c>
      <c r="P130" s="34" t="s">
        <v>240</v>
      </c>
    </row>
    <row r="131" spans="1:16" ht="39" thickBot="1">
      <c r="A131" s="68">
        <v>124</v>
      </c>
      <c r="B131" s="34" t="s">
        <v>251</v>
      </c>
      <c r="C131" s="16" t="s">
        <v>468</v>
      </c>
      <c r="D131" s="16" t="s">
        <v>481</v>
      </c>
      <c r="E131" s="86" t="s">
        <v>487</v>
      </c>
      <c r="F131" s="80" t="s">
        <v>223</v>
      </c>
      <c r="G131" s="16" t="s">
        <v>282</v>
      </c>
      <c r="H131" s="40">
        <v>1</v>
      </c>
      <c r="I131" s="40">
        <v>6</v>
      </c>
      <c r="J131" s="50">
        <v>1</v>
      </c>
      <c r="K131" s="40">
        <f t="shared" si="13"/>
        <v>0.75</v>
      </c>
      <c r="L131" s="16">
        <v>0</v>
      </c>
      <c r="M131" s="40">
        <f t="shared" si="14"/>
        <v>0</v>
      </c>
      <c r="N131" s="87" t="s">
        <v>589</v>
      </c>
      <c r="O131" s="46" t="s">
        <v>570</v>
      </c>
      <c r="P131" s="34" t="s">
        <v>26</v>
      </c>
    </row>
    <row r="132" spans="1:16" ht="39" thickBot="1">
      <c r="A132" s="65">
        <v>125</v>
      </c>
      <c r="B132" s="34" t="s">
        <v>251</v>
      </c>
      <c r="C132" s="16" t="s">
        <v>468</v>
      </c>
      <c r="D132" s="16" t="s">
        <v>488</v>
      </c>
      <c r="E132" s="86">
        <v>14</v>
      </c>
      <c r="F132" s="80" t="s">
        <v>216</v>
      </c>
      <c r="G132" s="16" t="s">
        <v>283</v>
      </c>
      <c r="H132" s="40">
        <v>1</v>
      </c>
      <c r="I132" s="40">
        <v>7</v>
      </c>
      <c r="J132" s="50">
        <v>1</v>
      </c>
      <c r="K132" s="40">
        <f t="shared" si="13"/>
        <v>0.75</v>
      </c>
      <c r="L132" s="16">
        <v>0</v>
      </c>
      <c r="M132" s="40">
        <f t="shared" si="14"/>
        <v>0</v>
      </c>
      <c r="N132" s="87" t="s">
        <v>634</v>
      </c>
      <c r="O132" s="46" t="s">
        <v>570</v>
      </c>
      <c r="P132" s="34" t="s">
        <v>809</v>
      </c>
    </row>
    <row r="133" spans="1:16" ht="38.25">
      <c r="A133" s="65">
        <v>126</v>
      </c>
      <c r="B133" s="39" t="s">
        <v>251</v>
      </c>
      <c r="C133" s="16" t="s">
        <v>468</v>
      </c>
      <c r="D133" s="16" t="s">
        <v>479</v>
      </c>
      <c r="E133" s="86">
        <v>23</v>
      </c>
      <c r="F133" s="80" t="s">
        <v>238</v>
      </c>
      <c r="G133" s="16" t="s">
        <v>355</v>
      </c>
      <c r="H133" s="42">
        <v>1</v>
      </c>
      <c r="I133" s="50">
        <v>2</v>
      </c>
      <c r="J133" s="50">
        <v>1</v>
      </c>
      <c r="K133" s="40">
        <f t="shared" si="13"/>
        <v>0.75</v>
      </c>
      <c r="L133" s="16"/>
      <c r="M133" s="40">
        <f t="shared" si="14"/>
        <v>0</v>
      </c>
      <c r="N133" s="87" t="s">
        <v>582</v>
      </c>
      <c r="O133" s="46" t="s">
        <v>570</v>
      </c>
      <c r="P133" s="34" t="s">
        <v>242</v>
      </c>
    </row>
    <row r="134" spans="1:16" ht="30.75" thickBot="1">
      <c r="A134" s="68">
        <v>127</v>
      </c>
      <c r="B134" s="39" t="s">
        <v>251</v>
      </c>
      <c r="C134" s="16" t="s">
        <v>468</v>
      </c>
      <c r="D134" s="16" t="s">
        <v>489</v>
      </c>
      <c r="E134" s="86">
        <v>8</v>
      </c>
      <c r="F134" s="80" t="s">
        <v>341</v>
      </c>
      <c r="G134" s="113" t="s">
        <v>606</v>
      </c>
      <c r="H134" s="42">
        <v>1</v>
      </c>
      <c r="I134" s="50">
        <v>10</v>
      </c>
      <c r="J134" s="50">
        <v>3</v>
      </c>
      <c r="K134" s="40">
        <f t="shared" si="13"/>
        <v>2.25</v>
      </c>
      <c r="L134" s="16"/>
      <c r="M134" s="40">
        <f t="shared" si="14"/>
        <v>0</v>
      </c>
      <c r="N134" s="40"/>
      <c r="O134" s="46" t="s">
        <v>570</v>
      </c>
      <c r="P134" s="34" t="s">
        <v>810</v>
      </c>
    </row>
    <row r="135" spans="1:16" ht="114.75">
      <c r="A135" s="65">
        <v>128</v>
      </c>
      <c r="B135" s="34" t="s">
        <v>251</v>
      </c>
      <c r="C135" s="16" t="s">
        <v>468</v>
      </c>
      <c r="D135" s="16" t="s">
        <v>476</v>
      </c>
      <c r="E135" s="86" t="s">
        <v>490</v>
      </c>
      <c r="F135" s="89" t="s">
        <v>322</v>
      </c>
      <c r="G135" s="16" t="s">
        <v>342</v>
      </c>
      <c r="H135" s="40">
        <v>1</v>
      </c>
      <c r="I135" s="50">
        <v>3</v>
      </c>
      <c r="J135" s="50">
        <v>2</v>
      </c>
      <c r="K135" s="40">
        <f t="shared" si="13"/>
        <v>1.5</v>
      </c>
      <c r="L135" s="16">
        <v>0</v>
      </c>
      <c r="M135" s="16">
        <f>L135*0.75</f>
        <v>0</v>
      </c>
      <c r="N135" s="87" t="s">
        <v>633</v>
      </c>
      <c r="O135" s="87" t="s">
        <v>382</v>
      </c>
      <c r="P135" s="34" t="s">
        <v>228</v>
      </c>
    </row>
    <row r="136" spans="1:16" ht="25.5">
      <c r="A136" s="68">
        <v>129</v>
      </c>
      <c r="B136" s="143" t="s">
        <v>251</v>
      </c>
      <c r="C136" s="76" t="s">
        <v>468</v>
      </c>
      <c r="D136" s="76" t="s">
        <v>481</v>
      </c>
      <c r="E136" s="144" t="s">
        <v>566</v>
      </c>
      <c r="F136" s="89"/>
      <c r="G136" s="76" t="s">
        <v>741</v>
      </c>
      <c r="H136" s="66">
        <v>0</v>
      </c>
      <c r="I136" s="91">
        <v>3</v>
      </c>
      <c r="J136" s="91">
        <v>2</v>
      </c>
      <c r="K136" s="66">
        <f t="shared" si="13"/>
        <v>1.5</v>
      </c>
      <c r="L136" s="76">
        <v>0</v>
      </c>
      <c r="M136" s="76">
        <v>0</v>
      </c>
      <c r="N136" s="66"/>
      <c r="O136" s="66" t="s">
        <v>570</v>
      </c>
      <c r="P136" s="143" t="s">
        <v>797</v>
      </c>
    </row>
    <row r="137" spans="1:16" ht="26.25" thickBot="1">
      <c r="A137" s="65">
        <v>130</v>
      </c>
      <c r="B137" s="143" t="s">
        <v>251</v>
      </c>
      <c r="C137" s="76" t="s">
        <v>468</v>
      </c>
      <c r="D137" s="76" t="s">
        <v>489</v>
      </c>
      <c r="E137" s="144" t="s">
        <v>506</v>
      </c>
      <c r="F137" s="89"/>
      <c r="G137" s="76" t="s">
        <v>742</v>
      </c>
      <c r="H137" s="66">
        <v>0</v>
      </c>
      <c r="I137" s="91">
        <v>3</v>
      </c>
      <c r="J137" s="91">
        <v>1</v>
      </c>
      <c r="K137" s="66">
        <f t="shared" si="13"/>
        <v>0.75</v>
      </c>
      <c r="L137" s="76">
        <v>0</v>
      </c>
      <c r="M137" s="76">
        <v>0</v>
      </c>
      <c r="N137" s="66"/>
      <c r="O137" s="66" t="s">
        <v>570</v>
      </c>
      <c r="P137" s="143" t="s">
        <v>811</v>
      </c>
    </row>
    <row r="138" spans="1:16" ht="64.5" thickBot="1">
      <c r="A138" s="65">
        <v>131</v>
      </c>
      <c r="B138" s="34" t="s">
        <v>251</v>
      </c>
      <c r="C138" s="16" t="s">
        <v>468</v>
      </c>
      <c r="D138" s="16" t="s">
        <v>491</v>
      </c>
      <c r="E138" s="86">
        <v>1</v>
      </c>
      <c r="F138" s="89" t="s">
        <v>343</v>
      </c>
      <c r="G138" s="16" t="s">
        <v>344</v>
      </c>
      <c r="H138" s="40">
        <v>1</v>
      </c>
      <c r="I138" s="50">
        <v>4</v>
      </c>
      <c r="J138" s="50">
        <v>2</v>
      </c>
      <c r="K138" s="40">
        <f t="shared" si="13"/>
        <v>1.5</v>
      </c>
      <c r="L138" s="16">
        <v>0</v>
      </c>
      <c r="M138" s="16">
        <f t="shared" ref="M138:M154" si="15">L138*0.75</f>
        <v>0</v>
      </c>
      <c r="N138" s="40"/>
      <c r="O138" s="87" t="s">
        <v>350</v>
      </c>
      <c r="P138" s="34" t="s">
        <v>228</v>
      </c>
    </row>
    <row r="139" spans="1:16" ht="64.5" thickBot="1">
      <c r="A139" s="68">
        <v>132</v>
      </c>
      <c r="B139" s="34" t="s">
        <v>251</v>
      </c>
      <c r="C139" s="16" t="s">
        <v>468</v>
      </c>
      <c r="D139" s="16" t="s">
        <v>491</v>
      </c>
      <c r="E139" s="86">
        <v>2</v>
      </c>
      <c r="F139" s="89" t="s">
        <v>346</v>
      </c>
      <c r="G139" s="16" t="s">
        <v>347</v>
      </c>
      <c r="H139" s="40">
        <v>1</v>
      </c>
      <c r="I139" s="50">
        <v>3</v>
      </c>
      <c r="J139" s="50">
        <v>1</v>
      </c>
      <c r="K139" s="40">
        <f t="shared" si="13"/>
        <v>0.75</v>
      </c>
      <c r="L139" s="16">
        <v>0</v>
      </c>
      <c r="M139" s="16">
        <f t="shared" si="15"/>
        <v>0</v>
      </c>
      <c r="N139" s="40"/>
      <c r="O139" s="87" t="s">
        <v>350</v>
      </c>
      <c r="P139" s="34" t="s">
        <v>228</v>
      </c>
    </row>
    <row r="140" spans="1:16" ht="64.5" thickBot="1">
      <c r="A140" s="65">
        <v>133</v>
      </c>
      <c r="B140" s="34" t="s">
        <v>251</v>
      </c>
      <c r="C140" s="16" t="s">
        <v>468</v>
      </c>
      <c r="D140" s="16" t="s">
        <v>491</v>
      </c>
      <c r="E140" s="86">
        <v>3</v>
      </c>
      <c r="F140" s="89" t="s">
        <v>348</v>
      </c>
      <c r="G140" s="16" t="s">
        <v>349</v>
      </c>
      <c r="H140" s="40">
        <v>1</v>
      </c>
      <c r="I140" s="50">
        <v>6</v>
      </c>
      <c r="J140" s="50">
        <v>4</v>
      </c>
      <c r="K140" s="40">
        <f t="shared" si="13"/>
        <v>3</v>
      </c>
      <c r="L140" s="16">
        <v>0</v>
      </c>
      <c r="M140" s="16">
        <f t="shared" si="15"/>
        <v>0</v>
      </c>
      <c r="N140" s="40"/>
      <c r="O140" s="87" t="s">
        <v>350</v>
      </c>
      <c r="P140" s="34" t="s">
        <v>228</v>
      </c>
    </row>
    <row r="141" spans="1:16" ht="64.5" thickBot="1">
      <c r="A141" s="68">
        <v>134</v>
      </c>
      <c r="B141" s="34" t="s">
        <v>251</v>
      </c>
      <c r="C141" s="16" t="s">
        <v>468</v>
      </c>
      <c r="D141" s="16" t="s">
        <v>491</v>
      </c>
      <c r="E141" s="86">
        <v>5</v>
      </c>
      <c r="F141" s="89" t="s">
        <v>351</v>
      </c>
      <c r="G141" s="16" t="s">
        <v>352</v>
      </c>
      <c r="H141" s="40">
        <v>1</v>
      </c>
      <c r="I141" s="50">
        <v>3</v>
      </c>
      <c r="J141" s="50">
        <v>2</v>
      </c>
      <c r="K141" s="40">
        <f t="shared" si="13"/>
        <v>1.5</v>
      </c>
      <c r="L141" s="16">
        <v>0</v>
      </c>
      <c r="M141" s="16">
        <f t="shared" si="15"/>
        <v>0</v>
      </c>
      <c r="N141" s="40"/>
      <c r="O141" s="87" t="s">
        <v>350</v>
      </c>
      <c r="P141" s="34" t="s">
        <v>228</v>
      </c>
    </row>
    <row r="142" spans="1:16" ht="64.5" thickBot="1">
      <c r="A142" s="65">
        <v>135</v>
      </c>
      <c r="B142" s="34" t="s">
        <v>251</v>
      </c>
      <c r="C142" s="16" t="s">
        <v>468</v>
      </c>
      <c r="D142" s="16" t="s">
        <v>491</v>
      </c>
      <c r="E142" s="86">
        <v>6</v>
      </c>
      <c r="F142" s="89" t="s">
        <v>353</v>
      </c>
      <c r="G142" s="16" t="s">
        <v>354</v>
      </c>
      <c r="H142" s="40">
        <v>1</v>
      </c>
      <c r="I142" s="50">
        <v>3</v>
      </c>
      <c r="J142" s="50">
        <v>1</v>
      </c>
      <c r="K142" s="40">
        <f t="shared" si="13"/>
        <v>0.75</v>
      </c>
      <c r="L142" s="16">
        <v>0</v>
      </c>
      <c r="M142" s="16">
        <f t="shared" si="15"/>
        <v>0</v>
      </c>
      <c r="N142" s="40"/>
      <c r="O142" s="87" t="s">
        <v>350</v>
      </c>
      <c r="P142" s="34" t="s">
        <v>228</v>
      </c>
    </row>
    <row r="143" spans="1:16" ht="39" thickBot="1">
      <c r="A143" s="65">
        <v>136</v>
      </c>
      <c r="B143" s="39" t="s">
        <v>251</v>
      </c>
      <c r="C143" s="16" t="s">
        <v>469</v>
      </c>
      <c r="D143" s="16" t="s">
        <v>463</v>
      </c>
      <c r="E143" s="86">
        <v>1</v>
      </c>
      <c r="F143" s="80" t="s">
        <v>211</v>
      </c>
      <c r="G143" s="16" t="s">
        <v>284</v>
      </c>
      <c r="H143" s="40">
        <v>1</v>
      </c>
      <c r="I143" s="40">
        <v>6</v>
      </c>
      <c r="J143" s="50">
        <v>1</v>
      </c>
      <c r="K143" s="40">
        <f t="shared" si="13"/>
        <v>0.75</v>
      </c>
      <c r="L143" s="16">
        <v>0</v>
      </c>
      <c r="M143" s="16">
        <f t="shared" si="15"/>
        <v>0</v>
      </c>
      <c r="N143" s="87" t="s">
        <v>583</v>
      </c>
      <c r="O143" s="46" t="s">
        <v>570</v>
      </c>
      <c r="P143" s="34" t="s">
        <v>812</v>
      </c>
    </row>
    <row r="144" spans="1:16" ht="39" thickBot="1">
      <c r="A144" s="68">
        <v>137</v>
      </c>
      <c r="B144" s="34" t="s">
        <v>251</v>
      </c>
      <c r="C144" s="16" t="s">
        <v>469</v>
      </c>
      <c r="D144" s="16" t="s">
        <v>446</v>
      </c>
      <c r="E144" s="86">
        <v>4</v>
      </c>
      <c r="F144" s="80" t="s">
        <v>27</v>
      </c>
      <c r="G144" s="16" t="s">
        <v>1026</v>
      </c>
      <c r="H144" s="40">
        <v>1</v>
      </c>
      <c r="I144" s="50">
        <v>13</v>
      </c>
      <c r="J144" s="50">
        <v>4</v>
      </c>
      <c r="K144" s="40">
        <f t="shared" si="13"/>
        <v>3</v>
      </c>
      <c r="L144" s="16">
        <v>0</v>
      </c>
      <c r="M144" s="16">
        <f t="shared" si="15"/>
        <v>0</v>
      </c>
      <c r="N144" s="87" t="s">
        <v>584</v>
      </c>
      <c r="O144" s="46" t="s">
        <v>570</v>
      </c>
      <c r="P144" s="34" t="s">
        <v>813</v>
      </c>
    </row>
    <row r="145" spans="1:16" ht="39" thickBot="1">
      <c r="A145" s="65">
        <v>138</v>
      </c>
      <c r="B145" s="34" t="s">
        <v>251</v>
      </c>
      <c r="C145" s="16" t="s">
        <v>469</v>
      </c>
      <c r="D145" s="16" t="s">
        <v>492</v>
      </c>
      <c r="E145" s="86">
        <v>2</v>
      </c>
      <c r="F145" s="80" t="s">
        <v>28</v>
      </c>
      <c r="G145" s="16" t="s">
        <v>285</v>
      </c>
      <c r="H145" s="40">
        <v>1</v>
      </c>
      <c r="I145" s="50">
        <v>11</v>
      </c>
      <c r="J145" s="50">
        <v>4</v>
      </c>
      <c r="K145" s="40">
        <f t="shared" si="13"/>
        <v>3</v>
      </c>
      <c r="L145" s="16">
        <v>0</v>
      </c>
      <c r="M145" s="16">
        <f t="shared" si="15"/>
        <v>0</v>
      </c>
      <c r="N145" s="87" t="s">
        <v>585</v>
      </c>
      <c r="O145" s="46" t="s">
        <v>570</v>
      </c>
      <c r="P145" s="34" t="s">
        <v>814</v>
      </c>
    </row>
    <row r="146" spans="1:16" ht="38.25">
      <c r="A146" s="68">
        <v>139</v>
      </c>
      <c r="B146" s="34" t="s">
        <v>251</v>
      </c>
      <c r="C146" s="16" t="s">
        <v>469</v>
      </c>
      <c r="D146" s="16" t="s">
        <v>493</v>
      </c>
      <c r="E146" s="86">
        <v>19</v>
      </c>
      <c r="F146" s="80" t="s">
        <v>29</v>
      </c>
      <c r="G146" s="16" t="s">
        <v>286</v>
      </c>
      <c r="H146" s="40">
        <v>1</v>
      </c>
      <c r="I146" s="50">
        <v>14</v>
      </c>
      <c r="J146" s="50">
        <v>5</v>
      </c>
      <c r="K146" s="40">
        <f t="shared" si="13"/>
        <v>3.75</v>
      </c>
      <c r="L146" s="16"/>
      <c r="M146" s="16">
        <f t="shared" si="15"/>
        <v>0</v>
      </c>
      <c r="N146" s="87" t="s">
        <v>586</v>
      </c>
      <c r="O146" s="46" t="s">
        <v>570</v>
      </c>
      <c r="P146" s="34" t="s">
        <v>134</v>
      </c>
    </row>
    <row r="147" spans="1:16" ht="38.25">
      <c r="A147" s="65">
        <v>140</v>
      </c>
      <c r="B147" s="34" t="s">
        <v>251</v>
      </c>
      <c r="C147" s="16" t="s">
        <v>469</v>
      </c>
      <c r="D147" s="16" t="s">
        <v>493</v>
      </c>
      <c r="E147" s="86">
        <v>11</v>
      </c>
      <c r="F147" s="80" t="s">
        <v>224</v>
      </c>
      <c r="G147" s="16" t="s">
        <v>287</v>
      </c>
      <c r="H147" s="40">
        <v>1</v>
      </c>
      <c r="I147" s="40">
        <v>10</v>
      </c>
      <c r="J147" s="50">
        <v>1</v>
      </c>
      <c r="K147" s="40">
        <f t="shared" si="13"/>
        <v>0.75</v>
      </c>
      <c r="L147" s="16">
        <v>0</v>
      </c>
      <c r="M147" s="16">
        <f t="shared" si="15"/>
        <v>0</v>
      </c>
      <c r="N147" s="132" t="s">
        <v>772</v>
      </c>
      <c r="O147" s="46" t="s">
        <v>570</v>
      </c>
      <c r="P147" s="34" t="s">
        <v>815</v>
      </c>
    </row>
    <row r="148" spans="1:16" ht="38.25">
      <c r="A148" s="65">
        <v>141</v>
      </c>
      <c r="B148" s="34" t="s">
        <v>251</v>
      </c>
      <c r="C148" s="16" t="s">
        <v>469</v>
      </c>
      <c r="D148" s="16" t="s">
        <v>493</v>
      </c>
      <c r="E148" s="86">
        <v>9</v>
      </c>
      <c r="F148" s="80" t="s">
        <v>30</v>
      </c>
      <c r="G148" s="16" t="s">
        <v>288</v>
      </c>
      <c r="H148" s="40">
        <v>1</v>
      </c>
      <c r="I148" s="40">
        <v>10</v>
      </c>
      <c r="J148" s="50">
        <v>1</v>
      </c>
      <c r="K148" s="40">
        <f t="shared" si="13"/>
        <v>0.75</v>
      </c>
      <c r="L148" s="16">
        <v>0</v>
      </c>
      <c r="M148" s="16">
        <f t="shared" si="15"/>
        <v>0</v>
      </c>
      <c r="N148" s="132" t="s">
        <v>773</v>
      </c>
      <c r="O148" s="46" t="s">
        <v>570</v>
      </c>
      <c r="P148" s="34" t="s">
        <v>135</v>
      </c>
    </row>
    <row r="149" spans="1:16" ht="38.25">
      <c r="A149" s="68">
        <v>142</v>
      </c>
      <c r="B149" s="34" t="s">
        <v>251</v>
      </c>
      <c r="C149" s="16" t="s">
        <v>469</v>
      </c>
      <c r="D149" s="16" t="s">
        <v>493</v>
      </c>
      <c r="E149" s="86">
        <v>7</v>
      </c>
      <c r="F149" s="80" t="s">
        <v>31</v>
      </c>
      <c r="G149" s="16" t="s">
        <v>289</v>
      </c>
      <c r="H149" s="40">
        <v>1</v>
      </c>
      <c r="I149" s="40">
        <v>10</v>
      </c>
      <c r="J149" s="50">
        <v>1</v>
      </c>
      <c r="K149" s="40">
        <f t="shared" si="13"/>
        <v>0.75</v>
      </c>
      <c r="L149" s="16">
        <v>0</v>
      </c>
      <c r="M149" s="16">
        <f t="shared" si="15"/>
        <v>0</v>
      </c>
      <c r="N149" s="40"/>
      <c r="O149" s="46" t="s">
        <v>570</v>
      </c>
      <c r="P149" s="34" t="s">
        <v>136</v>
      </c>
    </row>
    <row r="150" spans="1:16" ht="39" thickBot="1">
      <c r="A150" s="65">
        <v>143</v>
      </c>
      <c r="B150" s="34" t="s">
        <v>251</v>
      </c>
      <c r="C150" s="16" t="s">
        <v>469</v>
      </c>
      <c r="D150" s="16" t="s">
        <v>493</v>
      </c>
      <c r="E150" s="86">
        <v>5</v>
      </c>
      <c r="F150" s="80" t="s">
        <v>32</v>
      </c>
      <c r="G150" s="16" t="s">
        <v>290</v>
      </c>
      <c r="H150" s="40">
        <v>1</v>
      </c>
      <c r="I150" s="40">
        <v>10</v>
      </c>
      <c r="J150" s="50">
        <v>1</v>
      </c>
      <c r="K150" s="40">
        <f t="shared" si="13"/>
        <v>0.75</v>
      </c>
      <c r="L150" s="16">
        <v>0</v>
      </c>
      <c r="M150" s="16">
        <f t="shared" si="15"/>
        <v>0</v>
      </c>
      <c r="N150" s="40"/>
      <c r="O150" s="46" t="s">
        <v>570</v>
      </c>
      <c r="P150" s="34" t="s">
        <v>137</v>
      </c>
    </row>
    <row r="151" spans="1:16" ht="39" thickBot="1">
      <c r="A151" s="68">
        <v>144</v>
      </c>
      <c r="B151" s="34" t="s">
        <v>251</v>
      </c>
      <c r="C151" s="16" t="s">
        <v>469</v>
      </c>
      <c r="D151" s="16" t="s">
        <v>493</v>
      </c>
      <c r="E151" s="86">
        <v>1</v>
      </c>
      <c r="F151" s="80" t="s">
        <v>33</v>
      </c>
      <c r="G151" s="16" t="s">
        <v>291</v>
      </c>
      <c r="H151" s="40">
        <v>1</v>
      </c>
      <c r="I151" s="40">
        <v>6</v>
      </c>
      <c r="J151" s="50">
        <v>1</v>
      </c>
      <c r="K151" s="40">
        <f t="shared" si="13"/>
        <v>0.75</v>
      </c>
      <c r="L151" s="16">
        <v>0</v>
      </c>
      <c r="M151" s="16">
        <f t="shared" si="15"/>
        <v>0</v>
      </c>
      <c r="N151" s="87" t="s">
        <v>587</v>
      </c>
      <c r="O151" s="46" t="s">
        <v>570</v>
      </c>
      <c r="P151" s="34" t="s">
        <v>138</v>
      </c>
    </row>
    <row r="152" spans="1:16" ht="38.25">
      <c r="A152" s="65">
        <v>145</v>
      </c>
      <c r="B152" s="34" t="s">
        <v>251</v>
      </c>
      <c r="C152" s="16" t="s">
        <v>469</v>
      </c>
      <c r="D152" s="16" t="s">
        <v>446</v>
      </c>
      <c r="E152" s="86">
        <v>10</v>
      </c>
      <c r="F152" s="80" t="s">
        <v>34</v>
      </c>
      <c r="G152" s="16" t="s">
        <v>670</v>
      </c>
      <c r="H152" s="40">
        <v>1</v>
      </c>
      <c r="I152" s="40">
        <v>7</v>
      </c>
      <c r="J152" s="50">
        <v>1</v>
      </c>
      <c r="K152" s="40">
        <f t="shared" si="13"/>
        <v>0.75</v>
      </c>
      <c r="L152" s="16">
        <v>0</v>
      </c>
      <c r="M152" s="16">
        <f t="shared" si="15"/>
        <v>0</v>
      </c>
      <c r="N152" s="87" t="s">
        <v>588</v>
      </c>
      <c r="O152" s="46" t="s">
        <v>570</v>
      </c>
      <c r="P152" s="34" t="s">
        <v>35</v>
      </c>
    </row>
    <row r="153" spans="1:16" ht="38.25">
      <c r="A153" s="65">
        <v>146</v>
      </c>
      <c r="B153" s="34" t="s">
        <v>251</v>
      </c>
      <c r="C153" s="16" t="s">
        <v>469</v>
      </c>
      <c r="D153" s="16" t="s">
        <v>784</v>
      </c>
      <c r="E153" s="86"/>
      <c r="F153" s="80" t="s">
        <v>215</v>
      </c>
      <c r="G153" s="16" t="s">
        <v>292</v>
      </c>
      <c r="H153" s="41">
        <v>1</v>
      </c>
      <c r="I153" s="16">
        <v>10</v>
      </c>
      <c r="J153" s="50">
        <v>1</v>
      </c>
      <c r="K153" s="16">
        <f t="shared" si="13"/>
        <v>0.75</v>
      </c>
      <c r="L153" s="16"/>
      <c r="M153" s="16">
        <f t="shared" si="15"/>
        <v>0</v>
      </c>
      <c r="N153" s="16"/>
      <c r="O153" s="46" t="s">
        <v>570</v>
      </c>
      <c r="P153" s="95" t="s">
        <v>240</v>
      </c>
    </row>
    <row r="154" spans="1:16" ht="38.25">
      <c r="A154" s="68">
        <v>147</v>
      </c>
      <c r="B154" s="43" t="s">
        <v>251</v>
      </c>
      <c r="C154" s="16" t="s">
        <v>469</v>
      </c>
      <c r="D154" s="16" t="s">
        <v>446</v>
      </c>
      <c r="E154" s="86">
        <v>9</v>
      </c>
      <c r="F154" s="81" t="s">
        <v>381</v>
      </c>
      <c r="G154" s="16" t="s">
        <v>293</v>
      </c>
      <c r="H154" s="42">
        <v>1</v>
      </c>
      <c r="I154" s="50">
        <v>8</v>
      </c>
      <c r="J154" s="50">
        <v>2</v>
      </c>
      <c r="K154" s="16">
        <f t="shared" si="13"/>
        <v>1.5</v>
      </c>
      <c r="L154" s="16"/>
      <c r="M154" s="16">
        <f t="shared" si="15"/>
        <v>0</v>
      </c>
      <c r="N154" s="42" t="s">
        <v>637</v>
      </c>
      <c r="O154" s="46" t="s">
        <v>570</v>
      </c>
      <c r="P154" s="16" t="s">
        <v>816</v>
      </c>
    </row>
    <row r="155" spans="1:16" ht="51">
      <c r="A155" s="65">
        <v>148</v>
      </c>
      <c r="B155" s="16" t="s">
        <v>252</v>
      </c>
      <c r="C155" s="16" t="s">
        <v>470</v>
      </c>
      <c r="D155" s="16" t="s">
        <v>430</v>
      </c>
      <c r="E155" s="55" t="s">
        <v>473</v>
      </c>
      <c r="F155" s="92" t="s">
        <v>357</v>
      </c>
      <c r="G155" s="42" t="s">
        <v>358</v>
      </c>
      <c r="H155" s="16">
        <v>1</v>
      </c>
      <c r="I155" s="42">
        <v>9</v>
      </c>
      <c r="J155" s="42">
        <v>3</v>
      </c>
      <c r="K155" s="42">
        <f>J155*0.75</f>
        <v>2.25</v>
      </c>
      <c r="L155" s="42">
        <v>0</v>
      </c>
      <c r="M155" s="142">
        <v>0</v>
      </c>
      <c r="N155" s="42"/>
      <c r="O155" s="46" t="s">
        <v>570</v>
      </c>
      <c r="P155" s="42" t="s">
        <v>924</v>
      </c>
    </row>
    <row r="156" spans="1:16" ht="63.75">
      <c r="A156" s="68">
        <v>149</v>
      </c>
      <c r="B156" s="16" t="s">
        <v>252</v>
      </c>
      <c r="C156" s="16" t="s">
        <v>470</v>
      </c>
      <c r="D156" s="16" t="s">
        <v>430</v>
      </c>
      <c r="E156" s="55" t="s">
        <v>474</v>
      </c>
      <c r="F156" s="93" t="s">
        <v>356</v>
      </c>
      <c r="G156" s="46" t="s">
        <v>639</v>
      </c>
      <c r="H156" s="40">
        <v>1</v>
      </c>
      <c r="I156" s="46">
        <v>9</v>
      </c>
      <c r="J156" s="47">
        <v>3</v>
      </c>
      <c r="K156" s="46">
        <f t="shared" ref="K156:K193" si="16">J156*0.75</f>
        <v>2.25</v>
      </c>
      <c r="L156" s="42">
        <v>0</v>
      </c>
      <c r="M156" s="42">
        <v>0</v>
      </c>
      <c r="N156" s="46"/>
      <c r="O156" s="46" t="s">
        <v>570</v>
      </c>
      <c r="P156" s="42" t="s">
        <v>925</v>
      </c>
    </row>
    <row r="157" spans="1:16" ht="89.25">
      <c r="A157" s="65">
        <v>150</v>
      </c>
      <c r="B157" s="16" t="s">
        <v>252</v>
      </c>
      <c r="C157" s="16" t="s">
        <v>470</v>
      </c>
      <c r="D157" s="16" t="s">
        <v>430</v>
      </c>
      <c r="E157" s="55">
        <v>108</v>
      </c>
      <c r="F157" s="93" t="s">
        <v>362</v>
      </c>
      <c r="G157" s="42" t="s">
        <v>640</v>
      </c>
      <c r="H157" s="42">
        <v>1</v>
      </c>
      <c r="I157" s="42">
        <v>9</v>
      </c>
      <c r="J157" s="46">
        <v>3</v>
      </c>
      <c r="K157" s="46">
        <f t="shared" si="16"/>
        <v>2.25</v>
      </c>
      <c r="L157" s="42">
        <v>0</v>
      </c>
      <c r="M157" s="46">
        <f t="shared" ref="M157:M193" si="17">L157*0.75</f>
        <v>0</v>
      </c>
      <c r="N157" s="46" t="s">
        <v>769</v>
      </c>
      <c r="O157" s="46" t="s">
        <v>570</v>
      </c>
      <c r="P157" s="61" t="s">
        <v>926</v>
      </c>
    </row>
    <row r="158" spans="1:16" ht="51">
      <c r="A158" s="65">
        <v>151</v>
      </c>
      <c r="B158" s="16" t="s">
        <v>252</v>
      </c>
      <c r="C158" s="16" t="s">
        <v>470</v>
      </c>
      <c r="D158" s="16" t="s">
        <v>430</v>
      </c>
      <c r="E158" s="55">
        <v>60</v>
      </c>
      <c r="F158" s="93" t="s">
        <v>140</v>
      </c>
      <c r="G158" s="42" t="s">
        <v>294</v>
      </c>
      <c r="H158" s="42">
        <v>0</v>
      </c>
      <c r="I158" s="48">
        <v>9</v>
      </c>
      <c r="J158" s="48">
        <v>2</v>
      </c>
      <c r="K158" s="46">
        <f t="shared" si="16"/>
        <v>1.5</v>
      </c>
      <c r="L158" s="42">
        <v>0</v>
      </c>
      <c r="M158" s="46">
        <f t="shared" si="17"/>
        <v>0</v>
      </c>
      <c r="N158" s="46"/>
      <c r="O158" s="62" t="s">
        <v>141</v>
      </c>
      <c r="P158" s="94" t="s">
        <v>927</v>
      </c>
    </row>
    <row r="159" spans="1:16" ht="51">
      <c r="A159" s="68">
        <v>152</v>
      </c>
      <c r="B159" s="16" t="s">
        <v>252</v>
      </c>
      <c r="C159" s="16" t="s">
        <v>470</v>
      </c>
      <c r="D159" s="16" t="s">
        <v>494</v>
      </c>
      <c r="E159" s="55" t="s">
        <v>972</v>
      </c>
      <c r="F159" s="93" t="s">
        <v>366</v>
      </c>
      <c r="G159" s="42" t="s">
        <v>641</v>
      </c>
      <c r="H159" s="42">
        <v>1</v>
      </c>
      <c r="I159" s="48">
        <v>9</v>
      </c>
      <c r="J159" s="46">
        <v>3</v>
      </c>
      <c r="K159" s="46">
        <f t="shared" si="16"/>
        <v>2.25</v>
      </c>
      <c r="L159" s="42">
        <v>0</v>
      </c>
      <c r="M159" s="46">
        <f t="shared" si="17"/>
        <v>0</v>
      </c>
      <c r="N159" s="46" t="s">
        <v>771</v>
      </c>
      <c r="O159" s="46" t="s">
        <v>570</v>
      </c>
      <c r="P159" s="61" t="s">
        <v>928</v>
      </c>
    </row>
    <row r="160" spans="1:16" ht="38.25">
      <c r="A160" s="65">
        <v>153</v>
      </c>
      <c r="B160" s="16" t="s">
        <v>252</v>
      </c>
      <c r="C160" s="16" t="s">
        <v>470</v>
      </c>
      <c r="D160" s="16" t="s">
        <v>494</v>
      </c>
      <c r="E160" s="55">
        <v>5</v>
      </c>
      <c r="F160" s="93" t="s">
        <v>364</v>
      </c>
      <c r="G160" s="42" t="s">
        <v>642</v>
      </c>
      <c r="H160" s="42">
        <v>1</v>
      </c>
      <c r="I160" s="48">
        <v>9</v>
      </c>
      <c r="J160" s="46">
        <v>3</v>
      </c>
      <c r="K160" s="46">
        <f t="shared" si="16"/>
        <v>2.25</v>
      </c>
      <c r="L160" s="42">
        <v>0</v>
      </c>
      <c r="M160" s="46">
        <f t="shared" si="17"/>
        <v>0</v>
      </c>
      <c r="N160" s="46"/>
      <c r="O160" s="46" t="s">
        <v>570</v>
      </c>
      <c r="P160" s="94" t="s">
        <v>929</v>
      </c>
    </row>
    <row r="161" spans="1:16" ht="63.75">
      <c r="A161" s="68">
        <v>154</v>
      </c>
      <c r="B161" s="16" t="s">
        <v>252</v>
      </c>
      <c r="C161" s="16" t="s">
        <v>470</v>
      </c>
      <c r="D161" s="16" t="s">
        <v>494</v>
      </c>
      <c r="E161" s="55">
        <v>34</v>
      </c>
      <c r="F161" s="93" t="s">
        <v>359</v>
      </c>
      <c r="G161" s="42" t="s">
        <v>643</v>
      </c>
      <c r="H161" s="42">
        <v>1</v>
      </c>
      <c r="I161" s="48">
        <v>9</v>
      </c>
      <c r="J161" s="46">
        <v>3</v>
      </c>
      <c r="K161" s="46">
        <f t="shared" si="16"/>
        <v>2.25</v>
      </c>
      <c r="L161" s="42">
        <v>0</v>
      </c>
      <c r="M161" s="46">
        <f t="shared" si="17"/>
        <v>0</v>
      </c>
      <c r="N161" s="46"/>
      <c r="O161" s="46" t="s">
        <v>570</v>
      </c>
      <c r="P161" s="94" t="s">
        <v>930</v>
      </c>
    </row>
    <row r="162" spans="1:16" ht="38.25">
      <c r="A162" s="65">
        <v>155</v>
      </c>
      <c r="B162" s="16" t="s">
        <v>252</v>
      </c>
      <c r="C162" s="16" t="s">
        <v>470</v>
      </c>
      <c r="D162" s="16" t="s">
        <v>494</v>
      </c>
      <c r="E162" s="55">
        <v>55</v>
      </c>
      <c r="F162" s="93" t="s">
        <v>363</v>
      </c>
      <c r="G162" s="42" t="s">
        <v>644</v>
      </c>
      <c r="H162" s="42">
        <v>1</v>
      </c>
      <c r="I162" s="48">
        <v>9</v>
      </c>
      <c r="J162" s="46">
        <v>3</v>
      </c>
      <c r="K162" s="46">
        <f t="shared" si="16"/>
        <v>2.25</v>
      </c>
      <c r="L162" s="42">
        <v>0</v>
      </c>
      <c r="M162" s="46">
        <f t="shared" si="17"/>
        <v>0</v>
      </c>
      <c r="N162" s="46"/>
      <c r="O162" s="46" t="s">
        <v>570</v>
      </c>
      <c r="P162" s="94" t="s">
        <v>931</v>
      </c>
    </row>
    <row r="163" spans="1:16" ht="38.25">
      <c r="A163" s="65">
        <v>156</v>
      </c>
      <c r="B163" s="16" t="s">
        <v>252</v>
      </c>
      <c r="C163" s="16" t="s">
        <v>470</v>
      </c>
      <c r="D163" s="16" t="s">
        <v>459</v>
      </c>
      <c r="E163" s="55" t="s">
        <v>501</v>
      </c>
      <c r="F163" s="93" t="s">
        <v>368</v>
      </c>
      <c r="G163" s="42" t="s">
        <v>645</v>
      </c>
      <c r="H163" s="42">
        <v>1</v>
      </c>
      <c r="I163" s="48">
        <v>9</v>
      </c>
      <c r="J163" s="46">
        <v>3</v>
      </c>
      <c r="K163" s="46">
        <f t="shared" si="16"/>
        <v>2.25</v>
      </c>
      <c r="L163" s="42">
        <v>0</v>
      </c>
      <c r="M163" s="46">
        <f t="shared" si="17"/>
        <v>0</v>
      </c>
      <c r="N163" s="46"/>
      <c r="O163" s="46" t="s">
        <v>570</v>
      </c>
      <c r="P163" s="94" t="s">
        <v>932</v>
      </c>
    </row>
    <row r="164" spans="1:16" ht="51">
      <c r="A164" s="68">
        <v>157</v>
      </c>
      <c r="B164" s="16" t="s">
        <v>252</v>
      </c>
      <c r="C164" s="16" t="s">
        <v>470</v>
      </c>
      <c r="D164" s="16" t="s">
        <v>459</v>
      </c>
      <c r="E164" s="55">
        <v>45</v>
      </c>
      <c r="F164" s="93" t="s">
        <v>365</v>
      </c>
      <c r="G164" s="42" t="s">
        <v>646</v>
      </c>
      <c r="H164" s="42">
        <v>1</v>
      </c>
      <c r="I164" s="48">
        <v>9</v>
      </c>
      <c r="J164" s="46">
        <v>3</v>
      </c>
      <c r="K164" s="46">
        <f t="shared" si="16"/>
        <v>2.25</v>
      </c>
      <c r="L164" s="42">
        <v>0</v>
      </c>
      <c r="M164" s="46">
        <f t="shared" si="17"/>
        <v>0</v>
      </c>
      <c r="N164" s="46" t="s">
        <v>770</v>
      </c>
      <c r="O164" s="46" t="s">
        <v>570</v>
      </c>
      <c r="P164" s="94" t="s">
        <v>933</v>
      </c>
    </row>
    <row r="165" spans="1:16" ht="38.25">
      <c r="A165" s="65">
        <v>158</v>
      </c>
      <c r="B165" s="16" t="s">
        <v>252</v>
      </c>
      <c r="C165" s="16" t="s">
        <v>470</v>
      </c>
      <c r="D165" s="16" t="s">
        <v>459</v>
      </c>
      <c r="E165" s="55">
        <v>83</v>
      </c>
      <c r="F165" s="93" t="s">
        <v>3</v>
      </c>
      <c r="G165" s="42" t="s">
        <v>647</v>
      </c>
      <c r="H165" s="42">
        <v>1</v>
      </c>
      <c r="I165" s="48">
        <v>9</v>
      </c>
      <c r="J165" s="46">
        <v>3</v>
      </c>
      <c r="K165" s="46">
        <f t="shared" si="16"/>
        <v>2.25</v>
      </c>
      <c r="L165" s="42">
        <v>0</v>
      </c>
      <c r="M165" s="46">
        <f t="shared" si="17"/>
        <v>0</v>
      </c>
      <c r="N165" s="46" t="s">
        <v>768</v>
      </c>
      <c r="O165" s="46" t="s">
        <v>570</v>
      </c>
      <c r="P165" s="94" t="s">
        <v>934</v>
      </c>
    </row>
    <row r="166" spans="1:16" ht="51">
      <c r="A166" s="68">
        <v>159</v>
      </c>
      <c r="B166" s="16" t="s">
        <v>252</v>
      </c>
      <c r="C166" s="16" t="s">
        <v>470</v>
      </c>
      <c r="D166" s="16" t="s">
        <v>495</v>
      </c>
      <c r="E166" s="55">
        <v>1</v>
      </c>
      <c r="F166" s="93" t="s">
        <v>360</v>
      </c>
      <c r="G166" s="42" t="s">
        <v>648</v>
      </c>
      <c r="H166" s="42">
        <v>1</v>
      </c>
      <c r="I166" s="48">
        <v>9</v>
      </c>
      <c r="J166" s="46">
        <v>3</v>
      </c>
      <c r="K166" s="46">
        <f t="shared" si="16"/>
        <v>2.25</v>
      </c>
      <c r="L166" s="42">
        <v>0</v>
      </c>
      <c r="M166" s="46">
        <f t="shared" si="17"/>
        <v>0</v>
      </c>
      <c r="N166" s="46"/>
      <c r="O166" s="46" t="s">
        <v>570</v>
      </c>
      <c r="P166" s="94" t="s">
        <v>935</v>
      </c>
    </row>
    <row r="167" spans="1:16" ht="51">
      <c r="A167" s="65">
        <v>160</v>
      </c>
      <c r="B167" s="16" t="s">
        <v>252</v>
      </c>
      <c r="C167" s="16" t="s">
        <v>470</v>
      </c>
      <c r="D167" s="16" t="s">
        <v>496</v>
      </c>
      <c r="E167" s="55">
        <v>11</v>
      </c>
      <c r="F167" s="93" t="s">
        <v>222</v>
      </c>
      <c r="G167" s="42" t="s">
        <v>649</v>
      </c>
      <c r="H167" s="40">
        <v>1</v>
      </c>
      <c r="I167" s="48">
        <v>9</v>
      </c>
      <c r="J167" s="46">
        <v>3</v>
      </c>
      <c r="K167" s="46">
        <f t="shared" si="16"/>
        <v>2.25</v>
      </c>
      <c r="L167" s="42">
        <v>0</v>
      </c>
      <c r="M167" s="46">
        <f t="shared" si="17"/>
        <v>0</v>
      </c>
      <c r="N167" s="46"/>
      <c r="O167" s="46" t="s">
        <v>570</v>
      </c>
      <c r="P167" s="94" t="s">
        <v>936</v>
      </c>
    </row>
    <row r="168" spans="1:16" ht="51">
      <c r="A168" s="65">
        <v>161</v>
      </c>
      <c r="B168" s="16" t="s">
        <v>252</v>
      </c>
      <c r="C168" s="16" t="s">
        <v>470</v>
      </c>
      <c r="D168" s="16" t="s">
        <v>499</v>
      </c>
      <c r="E168" s="55">
        <v>8</v>
      </c>
      <c r="F168" s="93" t="s">
        <v>4</v>
      </c>
      <c r="G168" s="42" t="s">
        <v>650</v>
      </c>
      <c r="H168" s="40">
        <v>1</v>
      </c>
      <c r="I168" s="48">
        <v>9</v>
      </c>
      <c r="J168" s="46">
        <v>3</v>
      </c>
      <c r="K168" s="46">
        <f t="shared" si="16"/>
        <v>2.25</v>
      </c>
      <c r="L168" s="42">
        <v>0</v>
      </c>
      <c r="M168" s="46">
        <f t="shared" si="17"/>
        <v>0</v>
      </c>
      <c r="N168" s="46"/>
      <c r="O168" s="46" t="s">
        <v>570</v>
      </c>
      <c r="P168" s="94" t="s">
        <v>937</v>
      </c>
    </row>
    <row r="169" spans="1:16" ht="63.75">
      <c r="A169" s="68">
        <v>162</v>
      </c>
      <c r="B169" s="16" t="s">
        <v>252</v>
      </c>
      <c r="C169" s="16" t="s">
        <v>470</v>
      </c>
      <c r="D169" s="16" t="s">
        <v>500</v>
      </c>
      <c r="E169" s="55">
        <v>100</v>
      </c>
      <c r="F169" s="93" t="s">
        <v>144</v>
      </c>
      <c r="G169" s="42" t="s">
        <v>651</v>
      </c>
      <c r="H169" s="42">
        <v>0</v>
      </c>
      <c r="I169" s="48">
        <v>12</v>
      </c>
      <c r="J169" s="48">
        <v>2</v>
      </c>
      <c r="K169" s="46">
        <f t="shared" si="16"/>
        <v>1.5</v>
      </c>
      <c r="L169" s="42">
        <v>0</v>
      </c>
      <c r="M169" s="46">
        <f t="shared" si="17"/>
        <v>0</v>
      </c>
      <c r="N169" s="46"/>
      <c r="O169" s="62" t="s">
        <v>149</v>
      </c>
      <c r="P169" s="94" t="s">
        <v>938</v>
      </c>
    </row>
    <row r="170" spans="1:16" ht="38.25">
      <c r="A170" s="65">
        <v>163</v>
      </c>
      <c r="B170" s="16" t="s">
        <v>252</v>
      </c>
      <c r="C170" s="16" t="s">
        <v>470</v>
      </c>
      <c r="D170" s="16" t="s">
        <v>500</v>
      </c>
      <c r="E170" s="55" t="s">
        <v>509</v>
      </c>
      <c r="F170" s="93" t="s">
        <v>5</v>
      </c>
      <c r="G170" s="42" t="s">
        <v>652</v>
      </c>
      <c r="H170" s="40">
        <v>1</v>
      </c>
      <c r="I170" s="48">
        <v>9</v>
      </c>
      <c r="J170" s="48">
        <v>3</v>
      </c>
      <c r="K170" s="46">
        <f t="shared" si="16"/>
        <v>2.25</v>
      </c>
      <c r="L170" s="42">
        <v>0</v>
      </c>
      <c r="M170" s="46">
        <f t="shared" si="17"/>
        <v>0</v>
      </c>
      <c r="N170" s="46"/>
      <c r="O170" s="46" t="s">
        <v>570</v>
      </c>
      <c r="P170" s="94" t="s">
        <v>939</v>
      </c>
    </row>
    <row r="171" spans="1:16" ht="51">
      <c r="A171" s="68">
        <v>164</v>
      </c>
      <c r="B171" s="16" t="s">
        <v>252</v>
      </c>
      <c r="C171" s="16" t="s">
        <v>470</v>
      </c>
      <c r="D171" s="16" t="s">
        <v>500</v>
      </c>
      <c r="E171" s="55" t="s">
        <v>653</v>
      </c>
      <c r="F171" s="93" t="s">
        <v>150</v>
      </c>
      <c r="G171" s="42" t="s">
        <v>654</v>
      </c>
      <c r="H171" s="40">
        <v>1</v>
      </c>
      <c r="I171" s="48">
        <v>9</v>
      </c>
      <c r="J171" s="46">
        <v>3</v>
      </c>
      <c r="K171" s="46">
        <f t="shared" si="16"/>
        <v>2.25</v>
      </c>
      <c r="L171" s="42">
        <v>0</v>
      </c>
      <c r="M171" s="46">
        <f t="shared" si="17"/>
        <v>0</v>
      </c>
      <c r="N171" s="46"/>
      <c r="O171" s="46" t="s">
        <v>570</v>
      </c>
      <c r="P171" s="94" t="s">
        <v>940</v>
      </c>
    </row>
    <row r="172" spans="1:16" ht="63.75">
      <c r="A172" s="65">
        <v>165</v>
      </c>
      <c r="B172" s="16" t="s">
        <v>252</v>
      </c>
      <c r="C172" s="16" t="s">
        <v>470</v>
      </c>
      <c r="D172" s="16" t="s">
        <v>500</v>
      </c>
      <c r="E172" s="55" t="s">
        <v>501</v>
      </c>
      <c r="F172" s="93" t="s">
        <v>151</v>
      </c>
      <c r="G172" s="42" t="s">
        <v>655</v>
      </c>
      <c r="H172" s="42">
        <v>0</v>
      </c>
      <c r="I172" s="48">
        <v>4</v>
      </c>
      <c r="J172" s="48">
        <v>1</v>
      </c>
      <c r="K172" s="46">
        <f t="shared" si="16"/>
        <v>0.75</v>
      </c>
      <c r="L172" s="42">
        <v>0</v>
      </c>
      <c r="M172" s="46">
        <f t="shared" si="17"/>
        <v>0</v>
      </c>
      <c r="N172" s="46"/>
      <c r="O172" s="62" t="s">
        <v>142</v>
      </c>
      <c r="P172" s="94" t="s">
        <v>941</v>
      </c>
    </row>
    <row r="173" spans="1:16" ht="38.25">
      <c r="A173" s="65">
        <v>166</v>
      </c>
      <c r="B173" s="16" t="s">
        <v>252</v>
      </c>
      <c r="C173" s="16" t="s">
        <v>470</v>
      </c>
      <c r="D173" s="16" t="s">
        <v>500</v>
      </c>
      <c r="E173" s="55" t="s">
        <v>502</v>
      </c>
      <c r="F173" s="93" t="s">
        <v>152</v>
      </c>
      <c r="G173" s="42" t="s">
        <v>656</v>
      </c>
      <c r="H173" s="40">
        <v>1</v>
      </c>
      <c r="I173" s="48">
        <v>9</v>
      </c>
      <c r="J173" s="48">
        <v>4</v>
      </c>
      <c r="K173" s="46">
        <v>3</v>
      </c>
      <c r="L173" s="42">
        <v>0</v>
      </c>
      <c r="M173" s="46">
        <v>0</v>
      </c>
      <c r="N173" s="46"/>
      <c r="O173" s="46" t="s">
        <v>570</v>
      </c>
      <c r="P173" s="94" t="s">
        <v>942</v>
      </c>
    </row>
    <row r="174" spans="1:16" ht="76.5">
      <c r="A174" s="68">
        <v>167</v>
      </c>
      <c r="B174" s="16" t="s">
        <v>252</v>
      </c>
      <c r="C174" s="16" t="s">
        <v>470</v>
      </c>
      <c r="D174" s="16" t="s">
        <v>500</v>
      </c>
      <c r="E174" s="55" t="s">
        <v>657</v>
      </c>
      <c r="F174" s="93" t="s">
        <v>6</v>
      </c>
      <c r="G174" s="42" t="s">
        <v>658</v>
      </c>
      <c r="H174" s="40">
        <v>1</v>
      </c>
      <c r="I174" s="48">
        <v>9</v>
      </c>
      <c r="J174" s="48">
        <v>9</v>
      </c>
      <c r="K174" s="46">
        <f t="shared" si="16"/>
        <v>6.75</v>
      </c>
      <c r="L174" s="42">
        <v>0</v>
      </c>
      <c r="M174" s="46">
        <f t="shared" si="17"/>
        <v>0</v>
      </c>
      <c r="N174" s="46"/>
      <c r="O174" s="46" t="s">
        <v>570</v>
      </c>
      <c r="P174" s="94" t="s">
        <v>943</v>
      </c>
    </row>
    <row r="175" spans="1:16" ht="38.25">
      <c r="A175" s="65">
        <v>168</v>
      </c>
      <c r="B175" s="16" t="s">
        <v>252</v>
      </c>
      <c r="C175" s="16" t="s">
        <v>470</v>
      </c>
      <c r="D175" s="16" t="s">
        <v>500</v>
      </c>
      <c r="E175" s="55" t="s">
        <v>503</v>
      </c>
      <c r="F175" s="93" t="s">
        <v>7</v>
      </c>
      <c r="G175" s="42" t="s">
        <v>659</v>
      </c>
      <c r="H175" s="40">
        <v>1</v>
      </c>
      <c r="I175" s="48">
        <v>9</v>
      </c>
      <c r="J175" s="48">
        <v>10</v>
      </c>
      <c r="K175" s="46">
        <f t="shared" si="16"/>
        <v>7.5</v>
      </c>
      <c r="L175" s="42">
        <v>0</v>
      </c>
      <c r="M175" s="46">
        <f t="shared" si="17"/>
        <v>0</v>
      </c>
      <c r="N175" s="46"/>
      <c r="O175" s="46" t="s">
        <v>570</v>
      </c>
      <c r="P175" s="94" t="s">
        <v>944</v>
      </c>
    </row>
    <row r="176" spans="1:16" ht="38.25">
      <c r="A176" s="68">
        <v>169</v>
      </c>
      <c r="B176" s="16" t="s">
        <v>252</v>
      </c>
      <c r="C176" s="16" t="s">
        <v>470</v>
      </c>
      <c r="D176" s="16" t="s">
        <v>500</v>
      </c>
      <c r="E176" s="55" t="s">
        <v>504</v>
      </c>
      <c r="F176" s="93" t="s">
        <v>143</v>
      </c>
      <c r="G176" s="42" t="s">
        <v>295</v>
      </c>
      <c r="H176" s="40">
        <v>1</v>
      </c>
      <c r="I176" s="48">
        <v>4</v>
      </c>
      <c r="J176" s="48">
        <v>1</v>
      </c>
      <c r="K176" s="46">
        <f t="shared" si="16"/>
        <v>0.75</v>
      </c>
      <c r="L176" s="42">
        <v>0</v>
      </c>
      <c r="M176" s="46">
        <f t="shared" si="17"/>
        <v>0</v>
      </c>
      <c r="N176" s="46"/>
      <c r="O176" s="62" t="s">
        <v>153</v>
      </c>
      <c r="P176" s="94" t="s">
        <v>945</v>
      </c>
    </row>
    <row r="177" spans="1:16" ht="51">
      <c r="A177" s="65">
        <v>170</v>
      </c>
      <c r="B177" s="16" t="s">
        <v>252</v>
      </c>
      <c r="C177" s="16" t="s">
        <v>470</v>
      </c>
      <c r="D177" s="16" t="s">
        <v>505</v>
      </c>
      <c r="E177" s="55" t="s">
        <v>506</v>
      </c>
      <c r="F177" s="93" t="s">
        <v>139</v>
      </c>
      <c r="G177" s="42" t="s">
        <v>660</v>
      </c>
      <c r="H177" s="40">
        <v>1</v>
      </c>
      <c r="I177" s="48">
        <v>9</v>
      </c>
      <c r="J177" s="48">
        <v>3</v>
      </c>
      <c r="K177" s="46">
        <f t="shared" si="16"/>
        <v>2.25</v>
      </c>
      <c r="L177" s="42">
        <v>0</v>
      </c>
      <c r="M177" s="46">
        <f t="shared" si="17"/>
        <v>0</v>
      </c>
      <c r="N177" s="46"/>
      <c r="O177" s="46" t="s">
        <v>570</v>
      </c>
      <c r="P177" s="94" t="s">
        <v>946</v>
      </c>
    </row>
    <row r="178" spans="1:16" ht="38.25">
      <c r="A178" s="65">
        <v>171</v>
      </c>
      <c r="B178" s="16" t="s">
        <v>252</v>
      </c>
      <c r="C178" s="16" t="s">
        <v>470</v>
      </c>
      <c r="D178" s="16" t="s">
        <v>458</v>
      </c>
      <c r="E178" s="55" t="s">
        <v>661</v>
      </c>
      <c r="F178" s="92" t="s">
        <v>8</v>
      </c>
      <c r="G178" s="46" t="s">
        <v>662</v>
      </c>
      <c r="H178" s="40">
        <v>1</v>
      </c>
      <c r="I178" s="49">
        <v>9</v>
      </c>
      <c r="J178" s="46">
        <v>3</v>
      </c>
      <c r="K178" s="46">
        <f t="shared" si="16"/>
        <v>2.25</v>
      </c>
      <c r="L178" s="42">
        <v>0</v>
      </c>
      <c r="M178" s="46">
        <f t="shared" si="17"/>
        <v>0</v>
      </c>
      <c r="N178" s="46"/>
      <c r="O178" s="46" t="s">
        <v>570</v>
      </c>
      <c r="P178" s="95" t="s">
        <v>947</v>
      </c>
    </row>
    <row r="179" spans="1:16" ht="51">
      <c r="A179" s="68">
        <v>172</v>
      </c>
      <c r="B179" s="16" t="s">
        <v>252</v>
      </c>
      <c r="C179" s="16" t="s">
        <v>470</v>
      </c>
      <c r="D179" s="16" t="s">
        <v>458</v>
      </c>
      <c r="E179" s="55" t="s">
        <v>507</v>
      </c>
      <c r="F179" s="92" t="s">
        <v>336</v>
      </c>
      <c r="G179" s="46" t="s">
        <v>337</v>
      </c>
      <c r="H179" s="40">
        <v>1</v>
      </c>
      <c r="I179" s="49">
        <v>9</v>
      </c>
      <c r="J179" s="46">
        <v>3</v>
      </c>
      <c r="K179" s="46">
        <f t="shared" si="16"/>
        <v>2.25</v>
      </c>
      <c r="L179" s="42">
        <v>0</v>
      </c>
      <c r="M179" s="46">
        <f t="shared" si="17"/>
        <v>0</v>
      </c>
      <c r="N179" s="46"/>
      <c r="O179" s="46" t="s">
        <v>570</v>
      </c>
      <c r="P179" s="95" t="s">
        <v>948</v>
      </c>
    </row>
    <row r="180" spans="1:16" ht="25.5">
      <c r="A180" s="65">
        <v>173</v>
      </c>
      <c r="B180" s="16" t="s">
        <v>252</v>
      </c>
      <c r="C180" s="16" t="s">
        <v>470</v>
      </c>
      <c r="D180" s="16" t="s">
        <v>508</v>
      </c>
      <c r="E180" s="55" t="s">
        <v>506</v>
      </c>
      <c r="F180" s="92" t="s">
        <v>361</v>
      </c>
      <c r="G180" s="46" t="s">
        <v>663</v>
      </c>
      <c r="H180" s="42">
        <v>1</v>
      </c>
      <c r="I180" s="49">
        <v>9</v>
      </c>
      <c r="J180" s="46">
        <v>3</v>
      </c>
      <c r="K180" s="46">
        <f t="shared" si="16"/>
        <v>2.25</v>
      </c>
      <c r="L180" s="42">
        <v>0</v>
      </c>
      <c r="M180" s="46">
        <f t="shared" si="17"/>
        <v>0</v>
      </c>
      <c r="N180" s="46"/>
      <c r="O180" s="46" t="s">
        <v>570</v>
      </c>
      <c r="P180" s="95" t="s">
        <v>949</v>
      </c>
    </row>
    <row r="181" spans="1:16" ht="38.25">
      <c r="A181" s="68">
        <v>174</v>
      </c>
      <c r="B181" s="16" t="s">
        <v>252</v>
      </c>
      <c r="C181" s="16" t="s">
        <v>470</v>
      </c>
      <c r="D181" s="16" t="s">
        <v>973</v>
      </c>
      <c r="E181" s="55" t="s">
        <v>521</v>
      </c>
      <c r="F181" s="92" t="s">
        <v>396</v>
      </c>
      <c r="G181" s="46" t="s">
        <v>664</v>
      </c>
      <c r="H181" s="42">
        <v>1</v>
      </c>
      <c r="I181" s="49">
        <v>9</v>
      </c>
      <c r="J181" s="46">
        <v>4</v>
      </c>
      <c r="K181" s="46">
        <f t="shared" si="16"/>
        <v>3</v>
      </c>
      <c r="L181" s="42">
        <v>0</v>
      </c>
      <c r="M181" s="46">
        <v>0</v>
      </c>
      <c r="N181" s="46" t="s">
        <v>767</v>
      </c>
      <c r="O181" s="46" t="s">
        <v>570</v>
      </c>
      <c r="P181" s="159" t="s">
        <v>950</v>
      </c>
    </row>
    <row r="182" spans="1:16" ht="38.25">
      <c r="A182" s="65">
        <v>175</v>
      </c>
      <c r="B182" s="16" t="s">
        <v>252</v>
      </c>
      <c r="C182" s="16" t="s">
        <v>470</v>
      </c>
      <c r="D182" s="16" t="s">
        <v>786</v>
      </c>
      <c r="E182" s="55" t="s">
        <v>785</v>
      </c>
      <c r="F182" s="92" t="s">
        <v>239</v>
      </c>
      <c r="G182" s="46" t="s">
        <v>665</v>
      </c>
      <c r="H182" s="42">
        <v>1</v>
      </c>
      <c r="I182" s="49">
        <v>9</v>
      </c>
      <c r="J182" s="46">
        <v>3</v>
      </c>
      <c r="K182" s="46">
        <f t="shared" si="16"/>
        <v>2.25</v>
      </c>
      <c r="L182" s="42">
        <v>0</v>
      </c>
      <c r="M182" s="46">
        <f t="shared" si="17"/>
        <v>0</v>
      </c>
      <c r="N182" s="46"/>
      <c r="O182" s="46" t="s">
        <v>570</v>
      </c>
      <c r="P182" s="95" t="s">
        <v>240</v>
      </c>
    </row>
    <row r="183" spans="1:16" ht="25.5">
      <c r="A183" s="65">
        <v>176</v>
      </c>
      <c r="B183" s="16" t="s">
        <v>252</v>
      </c>
      <c r="C183" s="16" t="s">
        <v>470</v>
      </c>
      <c r="D183" s="16" t="s">
        <v>491</v>
      </c>
      <c r="E183" s="55" t="s">
        <v>502</v>
      </c>
      <c r="F183" s="92"/>
      <c r="G183" s="46" t="s">
        <v>1012</v>
      </c>
      <c r="H183" s="46">
        <v>1</v>
      </c>
      <c r="I183" s="49">
        <v>8</v>
      </c>
      <c r="J183" s="46">
        <v>4</v>
      </c>
      <c r="K183" s="46">
        <f t="shared" si="16"/>
        <v>3</v>
      </c>
      <c r="L183" s="42">
        <v>0</v>
      </c>
      <c r="M183" s="46">
        <v>0</v>
      </c>
      <c r="N183" s="46" t="s">
        <v>1013</v>
      </c>
      <c r="O183" s="46" t="s">
        <v>1014</v>
      </c>
      <c r="P183" s="95" t="s">
        <v>1015</v>
      </c>
    </row>
    <row r="184" spans="1:16" ht="25.5">
      <c r="A184" s="68">
        <v>177</v>
      </c>
      <c r="B184" s="16" t="s">
        <v>252</v>
      </c>
      <c r="C184" s="16" t="s">
        <v>470</v>
      </c>
      <c r="D184" s="16" t="s">
        <v>491</v>
      </c>
      <c r="E184" s="55" t="s">
        <v>561</v>
      </c>
      <c r="F184" s="92"/>
      <c r="G184" s="46" t="s">
        <v>1024</v>
      </c>
      <c r="H184" s="46">
        <v>1</v>
      </c>
      <c r="I184" s="49">
        <v>4</v>
      </c>
      <c r="J184" s="46">
        <v>2</v>
      </c>
      <c r="K184" s="46">
        <f t="shared" si="16"/>
        <v>1.5</v>
      </c>
      <c r="L184" s="42">
        <v>0</v>
      </c>
      <c r="M184" s="46">
        <v>0</v>
      </c>
      <c r="N184" s="46" t="s">
        <v>1025</v>
      </c>
      <c r="O184" s="46" t="s">
        <v>1014</v>
      </c>
      <c r="P184" s="95" t="s">
        <v>1015</v>
      </c>
    </row>
    <row r="185" spans="1:16" ht="51">
      <c r="A185" s="65">
        <v>178</v>
      </c>
      <c r="B185" s="16" t="s">
        <v>252</v>
      </c>
      <c r="C185" s="16" t="s">
        <v>472</v>
      </c>
      <c r="D185" s="16" t="s">
        <v>481</v>
      </c>
      <c r="E185" s="55" t="s">
        <v>510</v>
      </c>
      <c r="F185" s="93" t="s">
        <v>330</v>
      </c>
      <c r="G185" s="16" t="s">
        <v>327</v>
      </c>
      <c r="H185" s="40">
        <v>1</v>
      </c>
      <c r="I185" s="42">
        <v>9</v>
      </c>
      <c r="J185" s="46">
        <v>3</v>
      </c>
      <c r="K185" s="46">
        <f t="shared" si="16"/>
        <v>2.25</v>
      </c>
      <c r="L185" s="42">
        <v>0</v>
      </c>
      <c r="M185" s="46">
        <f t="shared" si="17"/>
        <v>0</v>
      </c>
      <c r="N185" s="46"/>
      <c r="O185" s="46" t="s">
        <v>570</v>
      </c>
      <c r="P185" s="94" t="s">
        <v>951</v>
      </c>
    </row>
    <row r="186" spans="1:16" ht="38.25">
      <c r="A186" s="68">
        <v>179</v>
      </c>
      <c r="B186" s="16" t="s">
        <v>252</v>
      </c>
      <c r="C186" s="16" t="s">
        <v>472</v>
      </c>
      <c r="D186" s="16" t="s">
        <v>481</v>
      </c>
      <c r="E186" s="55" t="s">
        <v>509</v>
      </c>
      <c r="F186" s="93" t="s">
        <v>331</v>
      </c>
      <c r="G186" s="16" t="s">
        <v>332</v>
      </c>
      <c r="H186" s="40">
        <v>1</v>
      </c>
      <c r="I186" s="42">
        <v>9</v>
      </c>
      <c r="J186" s="46">
        <v>3</v>
      </c>
      <c r="K186" s="46">
        <f t="shared" si="16"/>
        <v>2.25</v>
      </c>
      <c r="L186" s="42">
        <v>0</v>
      </c>
      <c r="M186" s="46">
        <f t="shared" si="17"/>
        <v>0</v>
      </c>
      <c r="N186" s="46"/>
      <c r="O186" s="46" t="s">
        <v>570</v>
      </c>
      <c r="P186" s="94" t="s">
        <v>952</v>
      </c>
    </row>
    <row r="187" spans="1:16" ht="51">
      <c r="A187" s="65">
        <v>180</v>
      </c>
      <c r="B187" s="16" t="s">
        <v>252</v>
      </c>
      <c r="C187" s="16" t="s">
        <v>472</v>
      </c>
      <c r="D187" s="16" t="s">
        <v>511</v>
      </c>
      <c r="E187" s="55" t="s">
        <v>501</v>
      </c>
      <c r="F187" s="93" t="s">
        <v>329</v>
      </c>
      <c r="G187" s="16" t="s">
        <v>666</v>
      </c>
      <c r="H187" s="40">
        <v>1</v>
      </c>
      <c r="I187" s="16">
        <v>9</v>
      </c>
      <c r="J187" s="46">
        <v>3</v>
      </c>
      <c r="K187" s="46">
        <f t="shared" si="16"/>
        <v>2.25</v>
      </c>
      <c r="L187" s="42">
        <v>0</v>
      </c>
      <c r="M187" s="46">
        <f t="shared" si="17"/>
        <v>0</v>
      </c>
      <c r="N187" s="46"/>
      <c r="O187" s="46" t="s">
        <v>570</v>
      </c>
      <c r="P187" s="94" t="s">
        <v>953</v>
      </c>
    </row>
    <row r="188" spans="1:16" ht="38.25">
      <c r="A188" s="65">
        <v>181</v>
      </c>
      <c r="B188" s="16" t="s">
        <v>252</v>
      </c>
      <c r="C188" s="16" t="s">
        <v>472</v>
      </c>
      <c r="D188" s="16" t="s">
        <v>508</v>
      </c>
      <c r="E188" s="55" t="s">
        <v>512</v>
      </c>
      <c r="F188" s="93" t="s">
        <v>328</v>
      </c>
      <c r="G188" s="16" t="s">
        <v>667</v>
      </c>
      <c r="H188" s="40">
        <v>1</v>
      </c>
      <c r="I188" s="16">
        <v>9</v>
      </c>
      <c r="J188" s="46">
        <v>3</v>
      </c>
      <c r="K188" s="46">
        <f t="shared" si="16"/>
        <v>2.25</v>
      </c>
      <c r="L188" s="42">
        <v>0</v>
      </c>
      <c r="M188" s="46">
        <f t="shared" si="17"/>
        <v>0</v>
      </c>
      <c r="N188" s="46"/>
      <c r="O188" s="46" t="s">
        <v>570</v>
      </c>
      <c r="P188" s="94" t="s">
        <v>954</v>
      </c>
    </row>
    <row r="189" spans="1:16" ht="63.75">
      <c r="A189" s="68">
        <v>182</v>
      </c>
      <c r="B189" s="16" t="s">
        <v>252</v>
      </c>
      <c r="C189" s="16" t="s">
        <v>471</v>
      </c>
      <c r="D189" s="16" t="s">
        <v>481</v>
      </c>
      <c r="E189" s="55" t="s">
        <v>513</v>
      </c>
      <c r="F189" s="93" t="s">
        <v>334</v>
      </c>
      <c r="G189" s="16" t="s">
        <v>335</v>
      </c>
      <c r="H189" s="40">
        <v>1</v>
      </c>
      <c r="I189" s="50">
        <v>9</v>
      </c>
      <c r="J189" s="46">
        <v>4</v>
      </c>
      <c r="K189" s="46">
        <f t="shared" si="16"/>
        <v>3</v>
      </c>
      <c r="L189" s="42">
        <v>0</v>
      </c>
      <c r="M189" s="46">
        <f t="shared" si="17"/>
        <v>0</v>
      </c>
      <c r="N189" s="46"/>
      <c r="O189" s="46" t="s">
        <v>570</v>
      </c>
      <c r="P189" s="94" t="s">
        <v>955</v>
      </c>
    </row>
    <row r="190" spans="1:16" ht="89.25">
      <c r="A190" s="65">
        <v>183</v>
      </c>
      <c r="B190" s="16" t="s">
        <v>252</v>
      </c>
      <c r="C190" s="16" t="s">
        <v>471</v>
      </c>
      <c r="D190" s="16" t="s">
        <v>481</v>
      </c>
      <c r="E190" s="55" t="s">
        <v>548</v>
      </c>
      <c r="F190" s="93" t="s">
        <v>374</v>
      </c>
      <c r="G190" s="16" t="s">
        <v>375</v>
      </c>
      <c r="H190" s="40">
        <v>1</v>
      </c>
      <c r="I190" s="50">
        <v>9</v>
      </c>
      <c r="J190" s="46">
        <v>3</v>
      </c>
      <c r="K190" s="46">
        <f t="shared" ref="K190" si="18">J190*0.75</f>
        <v>2.25</v>
      </c>
      <c r="L190" s="42">
        <v>0</v>
      </c>
      <c r="M190" s="46">
        <f t="shared" ref="M190" si="19">L190*0.75</f>
        <v>0</v>
      </c>
      <c r="N190" s="46"/>
      <c r="O190" s="46" t="s">
        <v>570</v>
      </c>
      <c r="P190" s="94" t="s">
        <v>956</v>
      </c>
    </row>
    <row r="191" spans="1:16" ht="63.75">
      <c r="A191" s="68">
        <v>184</v>
      </c>
      <c r="B191" s="16" t="s">
        <v>252</v>
      </c>
      <c r="C191" s="16" t="s">
        <v>471</v>
      </c>
      <c r="D191" s="16" t="s">
        <v>458</v>
      </c>
      <c r="E191" s="55" t="s">
        <v>509</v>
      </c>
      <c r="F191" s="93" t="s">
        <v>333</v>
      </c>
      <c r="G191" s="16" t="s">
        <v>668</v>
      </c>
      <c r="H191" s="40">
        <v>1</v>
      </c>
      <c r="I191" s="16">
        <v>9</v>
      </c>
      <c r="J191" s="46">
        <v>2</v>
      </c>
      <c r="K191" s="46">
        <f t="shared" si="16"/>
        <v>1.5</v>
      </c>
      <c r="L191" s="42">
        <v>0</v>
      </c>
      <c r="M191" s="46">
        <v>0</v>
      </c>
      <c r="N191" s="46"/>
      <c r="O191" s="46" t="s">
        <v>570</v>
      </c>
      <c r="P191" s="94" t="s">
        <v>957</v>
      </c>
    </row>
    <row r="192" spans="1:16" ht="38.25">
      <c r="A192" s="65">
        <v>185</v>
      </c>
      <c r="B192" s="16" t="s">
        <v>252</v>
      </c>
      <c r="C192" s="16" t="s">
        <v>471</v>
      </c>
      <c r="D192" s="16" t="s">
        <v>787</v>
      </c>
      <c r="E192" s="148"/>
      <c r="F192" s="93" t="s">
        <v>241</v>
      </c>
      <c r="G192" s="16" t="s">
        <v>669</v>
      </c>
      <c r="H192" s="42">
        <v>1</v>
      </c>
      <c r="I192" s="16">
        <v>2</v>
      </c>
      <c r="J192" s="46">
        <v>2</v>
      </c>
      <c r="K192" s="46">
        <f t="shared" si="16"/>
        <v>1.5</v>
      </c>
      <c r="L192" s="42">
        <v>0</v>
      </c>
      <c r="M192" s="46">
        <f t="shared" si="17"/>
        <v>0</v>
      </c>
      <c r="N192" s="46"/>
      <c r="O192" s="46" t="s">
        <v>570</v>
      </c>
      <c r="P192" s="94" t="s">
        <v>240</v>
      </c>
    </row>
    <row r="193" spans="1:16" ht="76.5">
      <c r="A193" s="65">
        <v>186</v>
      </c>
      <c r="B193" s="31" t="s">
        <v>252</v>
      </c>
      <c r="C193" s="16" t="s">
        <v>472</v>
      </c>
      <c r="D193" s="76" t="s">
        <v>514</v>
      </c>
      <c r="E193" s="160"/>
      <c r="F193" s="161" t="s">
        <v>186</v>
      </c>
      <c r="G193" s="162" t="s">
        <v>974</v>
      </c>
      <c r="H193" s="42">
        <v>0</v>
      </c>
      <c r="I193" s="44">
        <v>9</v>
      </c>
      <c r="J193" s="77">
        <v>2</v>
      </c>
      <c r="K193" s="72">
        <f t="shared" si="16"/>
        <v>1.5</v>
      </c>
      <c r="L193" s="42">
        <v>0</v>
      </c>
      <c r="M193" s="72">
        <f t="shared" si="17"/>
        <v>0</v>
      </c>
      <c r="N193" s="72"/>
      <c r="O193" s="73" t="s">
        <v>188</v>
      </c>
      <c r="P193" s="96" t="s">
        <v>187</v>
      </c>
    </row>
    <row r="194" spans="1:16" ht="64.5" thickBot="1">
      <c r="A194" s="68">
        <v>187</v>
      </c>
      <c r="B194" s="45" t="s">
        <v>253</v>
      </c>
      <c r="C194" s="16" t="s">
        <v>515</v>
      </c>
      <c r="D194" s="16" t="s">
        <v>516</v>
      </c>
      <c r="E194" s="55" t="s">
        <v>518</v>
      </c>
      <c r="F194" s="79" t="s">
        <v>145</v>
      </c>
      <c r="G194" s="97" t="s">
        <v>296</v>
      </c>
      <c r="H194" s="40">
        <v>1</v>
      </c>
      <c r="I194" s="40">
        <v>15</v>
      </c>
      <c r="J194" s="40">
        <v>10</v>
      </c>
      <c r="K194" s="40">
        <f>J194*0.75</f>
        <v>7.5</v>
      </c>
      <c r="L194" s="40">
        <v>0</v>
      </c>
      <c r="M194" s="40">
        <f>L194*0.75</f>
        <v>0</v>
      </c>
      <c r="N194" s="40"/>
      <c r="O194" s="46" t="s">
        <v>570</v>
      </c>
      <c r="P194" s="156" t="s">
        <v>898</v>
      </c>
    </row>
    <row r="195" spans="1:16" ht="51">
      <c r="A195" s="65">
        <v>188</v>
      </c>
      <c r="B195" s="45" t="s">
        <v>253</v>
      </c>
      <c r="C195" s="16" t="s">
        <v>515</v>
      </c>
      <c r="D195" s="16" t="s">
        <v>464</v>
      </c>
      <c r="E195" s="54" t="s">
        <v>519</v>
      </c>
      <c r="F195" s="79" t="s">
        <v>325</v>
      </c>
      <c r="G195" s="182" t="s">
        <v>326</v>
      </c>
      <c r="H195" s="132">
        <v>1</v>
      </c>
      <c r="I195" s="132">
        <v>10</v>
      </c>
      <c r="J195" s="132">
        <v>3</v>
      </c>
      <c r="K195" s="16">
        <f>J195*0.75</f>
        <v>2.25</v>
      </c>
      <c r="L195" s="16">
        <v>0</v>
      </c>
      <c r="M195" s="16">
        <f>L195*0.75</f>
        <v>0</v>
      </c>
      <c r="N195" s="132"/>
      <c r="O195" s="46" t="s">
        <v>570</v>
      </c>
      <c r="P195" s="169" t="s">
        <v>899</v>
      </c>
    </row>
    <row r="196" spans="1:16" ht="63.75">
      <c r="A196" s="68">
        <v>189</v>
      </c>
      <c r="B196" s="45" t="s">
        <v>253</v>
      </c>
      <c r="C196" s="16" t="s">
        <v>515</v>
      </c>
      <c r="D196" s="16" t="s">
        <v>517</v>
      </c>
      <c r="E196" s="55" t="s">
        <v>509</v>
      </c>
      <c r="F196" s="80" t="s">
        <v>120</v>
      </c>
      <c r="G196" s="63" t="s">
        <v>297</v>
      </c>
      <c r="H196" s="40">
        <v>1</v>
      </c>
      <c r="I196" s="16">
        <v>15</v>
      </c>
      <c r="J196" s="16">
        <v>10</v>
      </c>
      <c r="K196" s="16">
        <f t="shared" ref="K196:K219" si="20">J196*0.75</f>
        <v>7.5</v>
      </c>
      <c r="L196" s="16">
        <v>0</v>
      </c>
      <c r="M196" s="16">
        <f t="shared" ref="M196:M217" si="21">L196*0.75</f>
        <v>0</v>
      </c>
      <c r="N196" s="40"/>
      <c r="O196" s="46" t="s">
        <v>570</v>
      </c>
      <c r="P196" s="34" t="s">
        <v>900</v>
      </c>
    </row>
    <row r="197" spans="1:16" ht="25.5">
      <c r="A197" s="65">
        <v>190</v>
      </c>
      <c r="B197" s="45" t="s">
        <v>253</v>
      </c>
      <c r="C197" s="16" t="s">
        <v>515</v>
      </c>
      <c r="D197" s="16" t="s">
        <v>516</v>
      </c>
      <c r="E197" s="54" t="s">
        <v>520</v>
      </c>
      <c r="F197" s="80" t="s">
        <v>316</v>
      </c>
      <c r="G197" s="63" t="s">
        <v>638</v>
      </c>
      <c r="H197" s="40">
        <v>1</v>
      </c>
      <c r="I197" s="16">
        <v>10</v>
      </c>
      <c r="J197" s="16">
        <v>1</v>
      </c>
      <c r="K197" s="16">
        <f t="shared" si="20"/>
        <v>0.75</v>
      </c>
      <c r="L197" s="42">
        <v>0</v>
      </c>
      <c r="M197" s="16">
        <f t="shared" si="21"/>
        <v>0</v>
      </c>
      <c r="N197" s="16"/>
      <c r="O197" s="16" t="s">
        <v>192</v>
      </c>
      <c r="P197" s="16" t="s">
        <v>192</v>
      </c>
    </row>
    <row r="198" spans="1:16" ht="63.75">
      <c r="A198" s="65">
        <v>191</v>
      </c>
      <c r="B198" s="45" t="s">
        <v>253</v>
      </c>
      <c r="C198" s="16" t="s">
        <v>515</v>
      </c>
      <c r="D198" s="16" t="s">
        <v>517</v>
      </c>
      <c r="E198" s="55" t="s">
        <v>521</v>
      </c>
      <c r="F198" s="80" t="s">
        <v>317</v>
      </c>
      <c r="G198" s="63" t="s">
        <v>297</v>
      </c>
      <c r="H198" s="40">
        <v>1</v>
      </c>
      <c r="I198" s="16">
        <v>10</v>
      </c>
      <c r="J198" s="16">
        <v>1</v>
      </c>
      <c r="K198" s="16">
        <f t="shared" si="20"/>
        <v>0.75</v>
      </c>
      <c r="L198" s="42">
        <v>0</v>
      </c>
      <c r="M198" s="16">
        <f t="shared" si="21"/>
        <v>0</v>
      </c>
      <c r="N198" s="16"/>
      <c r="O198" s="16" t="s">
        <v>193</v>
      </c>
      <c r="P198" s="16" t="s">
        <v>193</v>
      </c>
    </row>
    <row r="199" spans="1:16" ht="25.5">
      <c r="A199" s="68">
        <v>192</v>
      </c>
      <c r="B199" s="45" t="s">
        <v>253</v>
      </c>
      <c r="C199" s="16" t="s">
        <v>515</v>
      </c>
      <c r="D199" s="16" t="s">
        <v>523</v>
      </c>
      <c r="E199" s="54" t="s">
        <v>738</v>
      </c>
      <c r="F199" s="80" t="s">
        <v>218</v>
      </c>
      <c r="G199" s="16" t="s">
        <v>298</v>
      </c>
      <c r="H199" s="40">
        <v>1</v>
      </c>
      <c r="I199" s="16">
        <v>10</v>
      </c>
      <c r="J199" s="51">
        <v>3</v>
      </c>
      <c r="K199" s="16">
        <f t="shared" si="20"/>
        <v>2.25</v>
      </c>
      <c r="L199" s="16">
        <v>0</v>
      </c>
      <c r="M199" s="16">
        <f t="shared" si="21"/>
        <v>0</v>
      </c>
      <c r="N199" s="40"/>
      <c r="O199" s="46" t="s">
        <v>570</v>
      </c>
      <c r="P199" s="34" t="s">
        <v>901</v>
      </c>
    </row>
    <row r="200" spans="1:16" s="17" customFormat="1" ht="32.450000000000003" customHeight="1">
      <c r="A200" s="65">
        <v>193</v>
      </c>
      <c r="B200" s="45" t="s">
        <v>253</v>
      </c>
      <c r="C200" s="16" t="s">
        <v>515</v>
      </c>
      <c r="D200" s="16" t="s">
        <v>481</v>
      </c>
      <c r="E200" s="55" t="s">
        <v>566</v>
      </c>
      <c r="F200" s="80" t="s">
        <v>246</v>
      </c>
      <c r="G200" s="98" t="s">
        <v>751</v>
      </c>
      <c r="H200" s="40">
        <v>1</v>
      </c>
      <c r="I200" s="16">
        <v>10</v>
      </c>
      <c r="J200" s="51">
        <v>2</v>
      </c>
      <c r="K200" s="16">
        <f t="shared" si="20"/>
        <v>1.5</v>
      </c>
      <c r="L200" s="16">
        <v>0</v>
      </c>
      <c r="M200" s="16">
        <f t="shared" si="21"/>
        <v>0</v>
      </c>
      <c r="N200" s="40"/>
      <c r="O200" s="46" t="s">
        <v>570</v>
      </c>
      <c r="P200" s="34" t="s">
        <v>902</v>
      </c>
    </row>
    <row r="201" spans="1:16" ht="25.5">
      <c r="A201" s="68">
        <v>194</v>
      </c>
      <c r="B201" s="45" t="s">
        <v>253</v>
      </c>
      <c r="C201" s="16" t="s">
        <v>515</v>
      </c>
      <c r="D201" s="16" t="s">
        <v>453</v>
      </c>
      <c r="E201" s="54" t="s">
        <v>518</v>
      </c>
      <c r="F201" s="80" t="s">
        <v>318</v>
      </c>
      <c r="G201" s="16" t="s">
        <v>299</v>
      </c>
      <c r="H201" s="40">
        <v>1</v>
      </c>
      <c r="I201" s="51">
        <v>10</v>
      </c>
      <c r="J201" s="51">
        <v>2</v>
      </c>
      <c r="K201" s="16">
        <f t="shared" si="20"/>
        <v>1.5</v>
      </c>
      <c r="L201" s="51">
        <v>0</v>
      </c>
      <c r="M201" s="16">
        <v>0</v>
      </c>
      <c r="N201" s="40"/>
      <c r="O201" s="46" t="s">
        <v>570</v>
      </c>
      <c r="P201" s="88" t="s">
        <v>903</v>
      </c>
    </row>
    <row r="202" spans="1:16" ht="25.5">
      <c r="A202" s="65">
        <v>195</v>
      </c>
      <c r="B202" s="45" t="s">
        <v>253</v>
      </c>
      <c r="C202" s="16" t="s">
        <v>515</v>
      </c>
      <c r="D202" s="16" t="s">
        <v>525</v>
      </c>
      <c r="E202" s="54" t="s">
        <v>506</v>
      </c>
      <c r="F202" s="80" t="s">
        <v>412</v>
      </c>
      <c r="G202" s="16" t="s">
        <v>607</v>
      </c>
      <c r="H202" s="42">
        <v>1</v>
      </c>
      <c r="I202" s="51">
        <v>10</v>
      </c>
      <c r="J202" s="51">
        <v>1</v>
      </c>
      <c r="K202" s="16">
        <f t="shared" ref="K202:K203" si="22">J202*0.75</f>
        <v>0.75</v>
      </c>
      <c r="L202" s="51">
        <v>0</v>
      </c>
      <c r="M202" s="16">
        <f t="shared" ref="M202" si="23">L202*0.75</f>
        <v>0</v>
      </c>
      <c r="N202" s="132" t="s">
        <v>765</v>
      </c>
      <c r="O202" s="46" t="s">
        <v>570</v>
      </c>
      <c r="P202" s="88" t="s">
        <v>904</v>
      </c>
    </row>
    <row r="203" spans="1:16" ht="25.5">
      <c r="A203" s="65">
        <v>196</v>
      </c>
      <c r="B203" s="45" t="s">
        <v>253</v>
      </c>
      <c r="C203" s="16" t="s">
        <v>515</v>
      </c>
      <c r="D203" s="16" t="s">
        <v>788</v>
      </c>
      <c r="E203" s="54" t="s">
        <v>501</v>
      </c>
      <c r="F203" s="80"/>
      <c r="G203" s="16" t="s">
        <v>632</v>
      </c>
      <c r="H203" s="46">
        <v>1</v>
      </c>
      <c r="I203" s="51">
        <v>10</v>
      </c>
      <c r="J203" s="51">
        <v>1</v>
      </c>
      <c r="K203" s="16">
        <f t="shared" si="22"/>
        <v>0.75</v>
      </c>
      <c r="L203" s="51">
        <v>0</v>
      </c>
      <c r="M203" s="16">
        <v>0</v>
      </c>
      <c r="N203" s="116"/>
      <c r="O203" s="46" t="s">
        <v>570</v>
      </c>
      <c r="P203" s="61" t="s">
        <v>240</v>
      </c>
    </row>
    <row r="204" spans="1:16" ht="51">
      <c r="A204" s="68">
        <v>197</v>
      </c>
      <c r="B204" s="45" t="s">
        <v>253</v>
      </c>
      <c r="C204" s="16" t="s">
        <v>497</v>
      </c>
      <c r="D204" s="16" t="s">
        <v>439</v>
      </c>
      <c r="E204" s="55" t="s">
        <v>526</v>
      </c>
      <c r="F204" s="99" t="s">
        <v>121</v>
      </c>
      <c r="G204" s="63" t="s">
        <v>300</v>
      </c>
      <c r="H204" s="40">
        <v>1</v>
      </c>
      <c r="I204" s="51">
        <v>15</v>
      </c>
      <c r="J204" s="51">
        <v>6</v>
      </c>
      <c r="K204" s="16">
        <f t="shared" si="20"/>
        <v>4.5</v>
      </c>
      <c r="L204" s="51">
        <v>0</v>
      </c>
      <c r="M204" s="16">
        <f t="shared" si="21"/>
        <v>0</v>
      </c>
      <c r="N204" s="40"/>
      <c r="O204" s="46" t="s">
        <v>570</v>
      </c>
      <c r="P204" s="88" t="s">
        <v>905</v>
      </c>
    </row>
    <row r="205" spans="1:16" ht="51">
      <c r="A205" s="65">
        <v>198</v>
      </c>
      <c r="B205" s="45" t="s">
        <v>253</v>
      </c>
      <c r="C205" s="16" t="s">
        <v>497</v>
      </c>
      <c r="D205" s="16" t="s">
        <v>439</v>
      </c>
      <c r="E205" s="54" t="s">
        <v>527</v>
      </c>
      <c r="F205" s="99" t="s">
        <v>369</v>
      </c>
      <c r="G205" s="63" t="s">
        <v>300</v>
      </c>
      <c r="H205" s="40">
        <v>1</v>
      </c>
      <c r="I205" s="51">
        <v>15</v>
      </c>
      <c r="J205" s="51">
        <v>2</v>
      </c>
      <c r="K205" s="16">
        <f t="shared" si="20"/>
        <v>1.5</v>
      </c>
      <c r="L205" s="51">
        <v>0</v>
      </c>
      <c r="M205" s="16">
        <f t="shared" ref="M205" si="24">L205*0.75</f>
        <v>0</v>
      </c>
      <c r="N205" s="40"/>
      <c r="O205" s="46" t="s">
        <v>570</v>
      </c>
      <c r="P205" s="88" t="s">
        <v>906</v>
      </c>
    </row>
    <row r="206" spans="1:16" ht="38.25">
      <c r="A206" s="68">
        <v>199</v>
      </c>
      <c r="B206" s="45" t="s">
        <v>253</v>
      </c>
      <c r="C206" s="16" t="s">
        <v>497</v>
      </c>
      <c r="D206" s="16" t="s">
        <v>439</v>
      </c>
      <c r="E206" s="54" t="s">
        <v>918</v>
      </c>
      <c r="F206" s="99"/>
      <c r="G206" s="63" t="s">
        <v>919</v>
      </c>
      <c r="H206" s="132">
        <v>1</v>
      </c>
      <c r="I206" s="51">
        <v>3</v>
      </c>
      <c r="J206" s="51">
        <v>1</v>
      </c>
      <c r="K206" s="16">
        <f t="shared" si="20"/>
        <v>0.75</v>
      </c>
      <c r="L206" s="51">
        <v>0</v>
      </c>
      <c r="M206" s="16">
        <v>0</v>
      </c>
      <c r="N206" s="132"/>
      <c r="O206" s="46" t="s">
        <v>685</v>
      </c>
      <c r="P206" s="88" t="s">
        <v>920</v>
      </c>
    </row>
    <row r="207" spans="1:16" ht="51">
      <c r="A207" s="65">
        <v>200</v>
      </c>
      <c r="B207" s="45" t="s">
        <v>253</v>
      </c>
      <c r="C207" s="16" t="s">
        <v>497</v>
      </c>
      <c r="D207" s="16" t="s">
        <v>459</v>
      </c>
      <c r="E207" s="55" t="s">
        <v>506</v>
      </c>
      <c r="F207" s="99" t="s">
        <v>122</v>
      </c>
      <c r="G207" s="63" t="s">
        <v>301</v>
      </c>
      <c r="H207" s="40">
        <v>1</v>
      </c>
      <c r="I207" s="51">
        <v>10</v>
      </c>
      <c r="J207" s="51">
        <v>4</v>
      </c>
      <c r="K207" s="16">
        <f t="shared" si="20"/>
        <v>3</v>
      </c>
      <c r="L207" s="51">
        <v>0</v>
      </c>
      <c r="M207" s="16">
        <f t="shared" si="21"/>
        <v>0</v>
      </c>
      <c r="N207" s="40"/>
      <c r="O207" s="46" t="s">
        <v>570</v>
      </c>
      <c r="P207" s="88" t="s">
        <v>907</v>
      </c>
    </row>
    <row r="208" spans="1:16" ht="26.65" customHeight="1">
      <c r="A208" s="65">
        <v>201</v>
      </c>
      <c r="B208" s="45" t="s">
        <v>253</v>
      </c>
      <c r="C208" s="16" t="s">
        <v>497</v>
      </c>
      <c r="D208" s="16" t="s">
        <v>529</v>
      </c>
      <c r="E208" s="54" t="s">
        <v>528</v>
      </c>
      <c r="F208" s="99" t="s">
        <v>370</v>
      </c>
      <c r="G208" s="100" t="s">
        <v>302</v>
      </c>
      <c r="H208" s="40">
        <v>1</v>
      </c>
      <c r="I208" s="51">
        <v>10</v>
      </c>
      <c r="J208" s="51">
        <v>3</v>
      </c>
      <c r="K208" s="16">
        <f t="shared" si="20"/>
        <v>2.25</v>
      </c>
      <c r="L208" s="51">
        <v>0</v>
      </c>
      <c r="M208" s="16">
        <f t="shared" si="21"/>
        <v>0</v>
      </c>
      <c r="N208" s="40"/>
      <c r="O208" s="46" t="s">
        <v>570</v>
      </c>
      <c r="P208" s="88" t="s">
        <v>908</v>
      </c>
    </row>
    <row r="209" spans="1:16" ht="38.25">
      <c r="A209" s="68">
        <v>202</v>
      </c>
      <c r="B209" s="45" t="s">
        <v>253</v>
      </c>
      <c r="C209" s="16" t="s">
        <v>497</v>
      </c>
      <c r="D209" s="16" t="s">
        <v>530</v>
      </c>
      <c r="E209" s="55" t="s">
        <v>506</v>
      </c>
      <c r="F209" s="99" t="s">
        <v>372</v>
      </c>
      <c r="G209" s="100" t="s">
        <v>733</v>
      </c>
      <c r="H209" s="40">
        <v>1</v>
      </c>
      <c r="I209" s="51">
        <v>10</v>
      </c>
      <c r="J209" s="51">
        <v>2</v>
      </c>
      <c r="K209" s="16">
        <f t="shared" si="20"/>
        <v>1.5</v>
      </c>
      <c r="L209" s="51">
        <v>0</v>
      </c>
      <c r="M209" s="16">
        <f t="shared" ref="M209" si="25">L209*0.75</f>
        <v>0</v>
      </c>
      <c r="N209" s="40"/>
      <c r="O209" s="46" t="s">
        <v>570</v>
      </c>
      <c r="P209" s="88" t="s">
        <v>909</v>
      </c>
    </row>
    <row r="210" spans="1:16" ht="51">
      <c r="A210" s="65">
        <v>203</v>
      </c>
      <c r="B210" s="45" t="s">
        <v>253</v>
      </c>
      <c r="C210" s="16" t="s">
        <v>497</v>
      </c>
      <c r="D210" s="16" t="s">
        <v>532</v>
      </c>
      <c r="E210" s="54" t="s">
        <v>531</v>
      </c>
      <c r="F210" s="99" t="s">
        <v>123</v>
      </c>
      <c r="G210" s="63" t="s">
        <v>303</v>
      </c>
      <c r="H210" s="40">
        <v>1</v>
      </c>
      <c r="I210" s="51">
        <v>10</v>
      </c>
      <c r="J210" s="51">
        <v>3</v>
      </c>
      <c r="K210" s="16">
        <f t="shared" si="20"/>
        <v>2.25</v>
      </c>
      <c r="L210" s="42">
        <v>0</v>
      </c>
      <c r="M210" s="42">
        <v>0</v>
      </c>
      <c r="N210" s="46"/>
      <c r="O210" s="46" t="s">
        <v>570</v>
      </c>
      <c r="P210" s="88" t="s">
        <v>910</v>
      </c>
    </row>
    <row r="211" spans="1:16" ht="25.5">
      <c r="A211" s="68">
        <v>204</v>
      </c>
      <c r="B211" s="45" t="s">
        <v>253</v>
      </c>
      <c r="C211" s="16" t="s">
        <v>497</v>
      </c>
      <c r="D211" s="16" t="s">
        <v>439</v>
      </c>
      <c r="E211" s="55" t="s">
        <v>533</v>
      </c>
      <c r="F211" s="99" t="s">
        <v>319</v>
      </c>
      <c r="G211" s="63" t="s">
        <v>734</v>
      </c>
      <c r="H211" s="40">
        <v>1</v>
      </c>
      <c r="I211" s="51">
        <v>10</v>
      </c>
      <c r="J211" s="51">
        <v>2</v>
      </c>
      <c r="K211" s="16">
        <f t="shared" si="20"/>
        <v>1.5</v>
      </c>
      <c r="L211" s="42">
        <v>0</v>
      </c>
      <c r="M211" s="42">
        <v>0</v>
      </c>
      <c r="N211" s="42"/>
      <c r="O211" s="16" t="s">
        <v>194</v>
      </c>
      <c r="P211" s="16" t="s">
        <v>194</v>
      </c>
    </row>
    <row r="212" spans="1:16" ht="25.5">
      <c r="A212" s="65">
        <v>205</v>
      </c>
      <c r="B212" s="45" t="s">
        <v>253</v>
      </c>
      <c r="C212" s="16" t="s">
        <v>497</v>
      </c>
      <c r="D212" s="16" t="s">
        <v>439</v>
      </c>
      <c r="E212" s="54" t="s">
        <v>527</v>
      </c>
      <c r="F212" s="99" t="s">
        <v>320</v>
      </c>
      <c r="G212" s="63" t="s">
        <v>735</v>
      </c>
      <c r="H212" s="40">
        <v>1</v>
      </c>
      <c r="I212" s="51">
        <v>10</v>
      </c>
      <c r="J212" s="51">
        <v>2</v>
      </c>
      <c r="K212" s="16">
        <f t="shared" si="20"/>
        <v>1.5</v>
      </c>
      <c r="L212" s="42">
        <v>0</v>
      </c>
      <c r="M212" s="42">
        <v>0</v>
      </c>
      <c r="N212" s="42"/>
      <c r="O212" s="16" t="s">
        <v>248</v>
      </c>
      <c r="P212" s="16" t="s">
        <v>248</v>
      </c>
    </row>
    <row r="213" spans="1:16" ht="24.4" customHeight="1">
      <c r="A213" s="65">
        <v>206</v>
      </c>
      <c r="B213" s="45" t="s">
        <v>253</v>
      </c>
      <c r="C213" s="16" t="s">
        <v>497</v>
      </c>
      <c r="D213" s="16" t="s">
        <v>481</v>
      </c>
      <c r="E213" s="55" t="s">
        <v>502</v>
      </c>
      <c r="F213" s="99" t="s">
        <v>247</v>
      </c>
      <c r="G213" s="100" t="s">
        <v>304</v>
      </c>
      <c r="H213" s="40">
        <v>1</v>
      </c>
      <c r="I213" s="51">
        <v>10</v>
      </c>
      <c r="J213" s="51">
        <v>3</v>
      </c>
      <c r="K213" s="16">
        <f t="shared" si="20"/>
        <v>2.25</v>
      </c>
      <c r="L213" s="51">
        <v>0</v>
      </c>
      <c r="M213" s="16">
        <f t="shared" si="21"/>
        <v>0</v>
      </c>
      <c r="N213" s="40"/>
      <c r="O213" s="46" t="s">
        <v>570</v>
      </c>
      <c r="P213" s="88" t="s">
        <v>911</v>
      </c>
    </row>
    <row r="214" spans="1:16" ht="25.5">
      <c r="A214" s="68">
        <v>207</v>
      </c>
      <c r="B214" s="45" t="s">
        <v>253</v>
      </c>
      <c r="C214" s="16" t="s">
        <v>497</v>
      </c>
      <c r="D214" s="16" t="s">
        <v>481</v>
      </c>
      <c r="E214" s="54" t="s">
        <v>490</v>
      </c>
      <c r="F214" s="99" t="s">
        <v>371</v>
      </c>
      <c r="G214" s="153" t="s">
        <v>799</v>
      </c>
      <c r="H214" s="40">
        <v>1</v>
      </c>
      <c r="I214" s="51">
        <v>10</v>
      </c>
      <c r="J214" s="51">
        <v>2</v>
      </c>
      <c r="K214" s="16">
        <f t="shared" si="20"/>
        <v>1.5</v>
      </c>
      <c r="L214" s="51">
        <v>0</v>
      </c>
      <c r="M214" s="16">
        <f t="shared" ref="M214" si="26">L214*0.75</f>
        <v>0</v>
      </c>
      <c r="N214" s="40"/>
      <c r="O214" s="46" t="s">
        <v>570</v>
      </c>
      <c r="P214" s="88" t="s">
        <v>912</v>
      </c>
    </row>
    <row r="215" spans="1:16" s="6" customFormat="1" ht="38.25">
      <c r="A215" s="65">
        <v>208</v>
      </c>
      <c r="B215" s="45" t="s">
        <v>253</v>
      </c>
      <c r="C215" s="16" t="s">
        <v>497</v>
      </c>
      <c r="D215" s="16" t="s">
        <v>534</v>
      </c>
      <c r="E215" s="55" t="s">
        <v>509</v>
      </c>
      <c r="F215" s="99" t="s">
        <v>124</v>
      </c>
      <c r="G215" s="100" t="s">
        <v>305</v>
      </c>
      <c r="H215" s="40">
        <v>1</v>
      </c>
      <c r="I215" s="51">
        <v>10</v>
      </c>
      <c r="J215" s="51">
        <v>2</v>
      </c>
      <c r="K215" s="16">
        <f t="shared" si="20"/>
        <v>1.5</v>
      </c>
      <c r="L215" s="51">
        <v>0</v>
      </c>
      <c r="M215" s="16">
        <f t="shared" si="21"/>
        <v>0</v>
      </c>
      <c r="N215" s="40"/>
      <c r="O215" s="46" t="s">
        <v>570</v>
      </c>
      <c r="P215" s="88" t="s">
        <v>913</v>
      </c>
    </row>
    <row r="216" spans="1:16" s="6" customFormat="1" ht="25.5" customHeight="1">
      <c r="A216" s="68">
        <v>209</v>
      </c>
      <c r="B216" s="45" t="s">
        <v>253</v>
      </c>
      <c r="C216" s="16" t="s">
        <v>497</v>
      </c>
      <c r="D216" s="16" t="s">
        <v>536</v>
      </c>
      <c r="E216" s="54" t="s">
        <v>535</v>
      </c>
      <c r="F216" s="99" t="s">
        <v>219</v>
      </c>
      <c r="G216" s="100" t="s">
        <v>306</v>
      </c>
      <c r="H216" s="40">
        <v>1</v>
      </c>
      <c r="I216" s="51">
        <v>10</v>
      </c>
      <c r="J216" s="51">
        <v>3</v>
      </c>
      <c r="K216" s="16">
        <f t="shared" si="20"/>
        <v>2.25</v>
      </c>
      <c r="L216" s="52">
        <v>0</v>
      </c>
      <c r="M216" s="44">
        <f t="shared" si="21"/>
        <v>0</v>
      </c>
      <c r="N216" s="41"/>
      <c r="O216" s="46" t="s">
        <v>570</v>
      </c>
      <c r="P216" s="158" t="s">
        <v>914</v>
      </c>
    </row>
    <row r="217" spans="1:16" ht="27" customHeight="1">
      <c r="A217" s="65">
        <v>210</v>
      </c>
      <c r="B217" s="31" t="s">
        <v>253</v>
      </c>
      <c r="C217" s="16" t="s">
        <v>497</v>
      </c>
      <c r="D217" s="16" t="s">
        <v>439</v>
      </c>
      <c r="E217" s="55" t="s">
        <v>537</v>
      </c>
      <c r="F217" s="101" t="s">
        <v>321</v>
      </c>
      <c r="G217" s="102" t="s">
        <v>752</v>
      </c>
      <c r="H217" s="40">
        <v>1</v>
      </c>
      <c r="I217" s="52">
        <v>10</v>
      </c>
      <c r="J217" s="52">
        <v>3</v>
      </c>
      <c r="K217" s="16">
        <f t="shared" si="20"/>
        <v>2.25</v>
      </c>
      <c r="L217" s="51">
        <v>0</v>
      </c>
      <c r="M217" s="16">
        <f t="shared" si="21"/>
        <v>0</v>
      </c>
      <c r="N217" s="16"/>
      <c r="O217" s="46" t="s">
        <v>570</v>
      </c>
      <c r="P217" s="88" t="s">
        <v>915</v>
      </c>
    </row>
    <row r="218" spans="1:16" ht="25.5">
      <c r="A218" s="65">
        <v>211</v>
      </c>
      <c r="B218" s="34" t="s">
        <v>253</v>
      </c>
      <c r="C218" s="16" t="s">
        <v>497</v>
      </c>
      <c r="D218" s="16" t="s">
        <v>498</v>
      </c>
      <c r="E218" s="54" t="s">
        <v>502</v>
      </c>
      <c r="F218" s="101" t="s">
        <v>379</v>
      </c>
      <c r="G218" s="102" t="s">
        <v>414</v>
      </c>
      <c r="H218" s="42">
        <v>1</v>
      </c>
      <c r="I218" s="52">
        <v>10</v>
      </c>
      <c r="J218" s="52">
        <v>1</v>
      </c>
      <c r="K218" s="16">
        <f t="shared" si="20"/>
        <v>0.75</v>
      </c>
      <c r="L218" s="51">
        <v>0</v>
      </c>
      <c r="M218" s="16">
        <f t="shared" ref="M218" si="27">L218*0.75</f>
        <v>0</v>
      </c>
      <c r="N218" s="16" t="s">
        <v>766</v>
      </c>
      <c r="O218" s="46" t="s">
        <v>570</v>
      </c>
      <c r="P218" s="88" t="s">
        <v>916</v>
      </c>
    </row>
    <row r="219" spans="1:16" ht="25.5">
      <c r="A219" s="68">
        <v>212</v>
      </c>
      <c r="B219" s="34" t="s">
        <v>253</v>
      </c>
      <c r="C219" s="16" t="s">
        <v>497</v>
      </c>
      <c r="D219" s="16" t="s">
        <v>538</v>
      </c>
      <c r="E219" s="55" t="s">
        <v>539</v>
      </c>
      <c r="F219" s="101" t="s">
        <v>380</v>
      </c>
      <c r="G219" s="100" t="s">
        <v>415</v>
      </c>
      <c r="H219" s="42">
        <v>1</v>
      </c>
      <c r="I219" s="51">
        <v>10</v>
      </c>
      <c r="J219" s="52">
        <v>2</v>
      </c>
      <c r="K219" s="16">
        <f t="shared" si="20"/>
        <v>1.5</v>
      </c>
      <c r="L219" s="52">
        <v>0</v>
      </c>
      <c r="M219" s="44">
        <f t="shared" ref="M219" si="28">L219*0.75</f>
        <v>0</v>
      </c>
      <c r="N219" s="16"/>
      <c r="O219" s="46" t="s">
        <v>570</v>
      </c>
      <c r="P219" s="158" t="s">
        <v>917</v>
      </c>
    </row>
    <row r="220" spans="1:16" ht="25.5">
      <c r="A220" s="65">
        <v>213</v>
      </c>
      <c r="B220" s="76" t="s">
        <v>253</v>
      </c>
      <c r="C220" s="76" t="s">
        <v>975</v>
      </c>
      <c r="D220" s="76" t="s">
        <v>453</v>
      </c>
      <c r="E220" s="120"/>
      <c r="F220" s="121"/>
      <c r="G220" s="122" t="s">
        <v>753</v>
      </c>
      <c r="H220" s="76">
        <v>1</v>
      </c>
      <c r="I220" s="123">
        <v>3</v>
      </c>
      <c r="J220" s="70">
        <v>2</v>
      </c>
      <c r="K220" s="70">
        <v>0.75</v>
      </c>
      <c r="L220" s="70">
        <v>0</v>
      </c>
      <c r="M220" s="70">
        <v>0</v>
      </c>
      <c r="N220" s="124"/>
      <c r="O220" s="46" t="s">
        <v>570</v>
      </c>
      <c r="P220" s="61" t="s">
        <v>868</v>
      </c>
    </row>
    <row r="221" spans="1:16" s="15" customFormat="1" ht="51">
      <c r="A221" s="68">
        <v>214</v>
      </c>
      <c r="B221" s="38" t="s">
        <v>254</v>
      </c>
      <c r="C221" s="40" t="s">
        <v>540</v>
      </c>
      <c r="D221" s="132" t="s">
        <v>737</v>
      </c>
      <c r="E221" s="53" t="s">
        <v>976</v>
      </c>
      <c r="F221" s="92" t="s">
        <v>390</v>
      </c>
      <c r="G221" s="46" t="s">
        <v>688</v>
      </c>
      <c r="H221" s="40">
        <v>0</v>
      </c>
      <c r="I221" s="46">
        <v>11.25</v>
      </c>
      <c r="J221" s="46">
        <v>4</v>
      </c>
      <c r="K221" s="57">
        <f>J221*0.75</f>
        <v>3</v>
      </c>
      <c r="L221" s="58">
        <v>0</v>
      </c>
      <c r="M221" s="46">
        <f>L221*0.75</f>
        <v>0</v>
      </c>
      <c r="N221" s="46"/>
      <c r="O221" s="46" t="s">
        <v>570</v>
      </c>
      <c r="P221" s="59" t="s">
        <v>146</v>
      </c>
    </row>
    <row r="222" spans="1:16" s="18" customFormat="1" ht="38.25">
      <c r="A222" s="65">
        <v>215</v>
      </c>
      <c r="B222" s="34" t="s">
        <v>254</v>
      </c>
      <c r="C222" s="16" t="s">
        <v>540</v>
      </c>
      <c r="D222" s="16" t="s">
        <v>544</v>
      </c>
      <c r="E222" s="54" t="s">
        <v>977</v>
      </c>
      <c r="F222" s="93" t="s">
        <v>386</v>
      </c>
      <c r="G222" s="42" t="s">
        <v>689</v>
      </c>
      <c r="H222" s="40">
        <v>1</v>
      </c>
      <c r="I222" s="42">
        <v>11.25</v>
      </c>
      <c r="J222" s="42">
        <v>5</v>
      </c>
      <c r="K222" s="57">
        <f t="shared" ref="K222:K243" si="29">J222*0.75</f>
        <v>3.75</v>
      </c>
      <c r="L222" s="60">
        <v>0</v>
      </c>
      <c r="M222" s="46">
        <f t="shared" ref="M222:M243" si="30">L222*0.75</f>
        <v>0</v>
      </c>
      <c r="N222" s="46"/>
      <c r="O222" s="46" t="s">
        <v>570</v>
      </c>
      <c r="P222" s="61" t="s">
        <v>146</v>
      </c>
    </row>
    <row r="223" spans="1:16" s="15" customFormat="1" ht="25.5">
      <c r="A223" s="65">
        <v>216</v>
      </c>
      <c r="B223" s="34" t="s">
        <v>254</v>
      </c>
      <c r="C223" s="16" t="s">
        <v>540</v>
      </c>
      <c r="D223" s="16" t="s">
        <v>544</v>
      </c>
      <c r="E223" s="55" t="s">
        <v>506</v>
      </c>
      <c r="F223" s="105" t="s">
        <v>385</v>
      </c>
      <c r="G223" s="42" t="s">
        <v>690</v>
      </c>
      <c r="H223" s="42">
        <v>0</v>
      </c>
      <c r="I223" s="60">
        <v>11.25</v>
      </c>
      <c r="J223" s="42">
        <v>7</v>
      </c>
      <c r="K223" s="57">
        <f t="shared" si="29"/>
        <v>5.25</v>
      </c>
      <c r="L223" s="60">
        <v>0</v>
      </c>
      <c r="M223" s="46">
        <f t="shared" si="30"/>
        <v>0</v>
      </c>
      <c r="N223" s="46"/>
      <c r="O223" s="46" t="s">
        <v>570</v>
      </c>
      <c r="P223" s="61" t="s">
        <v>146</v>
      </c>
    </row>
    <row r="224" spans="1:16" s="18" customFormat="1" ht="25.5">
      <c r="A224" s="68">
        <v>217</v>
      </c>
      <c r="B224" s="34" t="s">
        <v>254</v>
      </c>
      <c r="C224" s="16" t="s">
        <v>540</v>
      </c>
      <c r="D224" s="16" t="s">
        <v>545</v>
      </c>
      <c r="E224" s="54" t="s">
        <v>976</v>
      </c>
      <c r="F224" s="105" t="s">
        <v>387</v>
      </c>
      <c r="G224" s="42" t="s">
        <v>691</v>
      </c>
      <c r="H224" s="42">
        <v>0</v>
      </c>
      <c r="I224" s="60">
        <v>11.25</v>
      </c>
      <c r="J224" s="42">
        <v>7</v>
      </c>
      <c r="K224" s="57">
        <f t="shared" si="29"/>
        <v>5.25</v>
      </c>
      <c r="L224" s="60">
        <v>0</v>
      </c>
      <c r="M224" s="46">
        <f t="shared" si="30"/>
        <v>0</v>
      </c>
      <c r="N224" s="46"/>
      <c r="O224" s="46" t="s">
        <v>570</v>
      </c>
      <c r="P224" s="61" t="s">
        <v>146</v>
      </c>
    </row>
    <row r="225" spans="1:16" ht="25.5">
      <c r="A225" s="65">
        <v>218</v>
      </c>
      <c r="B225" s="34" t="s">
        <v>254</v>
      </c>
      <c r="C225" s="16" t="s">
        <v>540</v>
      </c>
      <c r="D225" s="16" t="s">
        <v>545</v>
      </c>
      <c r="E225" s="55" t="s">
        <v>506</v>
      </c>
      <c r="F225" s="105" t="s">
        <v>183</v>
      </c>
      <c r="G225" s="42" t="s">
        <v>692</v>
      </c>
      <c r="H225" s="42">
        <v>0</v>
      </c>
      <c r="I225" s="60">
        <v>11.25</v>
      </c>
      <c r="J225" s="42">
        <v>5</v>
      </c>
      <c r="K225" s="57">
        <f t="shared" si="29"/>
        <v>3.75</v>
      </c>
      <c r="L225" s="60">
        <v>0</v>
      </c>
      <c r="M225" s="46">
        <f t="shared" si="30"/>
        <v>0</v>
      </c>
      <c r="N225" s="46"/>
      <c r="O225" s="46" t="s">
        <v>570</v>
      </c>
      <c r="P225" s="61" t="s">
        <v>146</v>
      </c>
    </row>
    <row r="226" spans="1:16" ht="25.5">
      <c r="A226" s="68">
        <v>219</v>
      </c>
      <c r="B226" s="34" t="s">
        <v>254</v>
      </c>
      <c r="C226" s="16" t="s">
        <v>540</v>
      </c>
      <c r="D226" s="16" t="s">
        <v>546</v>
      </c>
      <c r="E226" s="54" t="s">
        <v>501</v>
      </c>
      <c r="F226" s="105" t="s">
        <v>391</v>
      </c>
      <c r="G226" s="42" t="s">
        <v>693</v>
      </c>
      <c r="H226" s="42">
        <v>0</v>
      </c>
      <c r="I226" s="60">
        <v>11.25</v>
      </c>
      <c r="J226" s="42">
        <v>5</v>
      </c>
      <c r="K226" s="57">
        <f t="shared" si="29"/>
        <v>3.75</v>
      </c>
      <c r="L226" s="60">
        <v>0</v>
      </c>
      <c r="M226" s="46">
        <f t="shared" si="30"/>
        <v>0</v>
      </c>
      <c r="N226" s="46"/>
      <c r="O226" s="46" t="s">
        <v>570</v>
      </c>
      <c r="P226" s="61" t="s">
        <v>146</v>
      </c>
    </row>
    <row r="227" spans="1:16" ht="55.9" customHeight="1">
      <c r="A227" s="65">
        <v>220</v>
      </c>
      <c r="B227" s="34" t="s">
        <v>254</v>
      </c>
      <c r="C227" s="16" t="s">
        <v>540</v>
      </c>
      <c r="D227" s="16" t="s">
        <v>424</v>
      </c>
      <c r="E227" s="54" t="s">
        <v>978</v>
      </c>
      <c r="F227" s="105" t="s">
        <v>388</v>
      </c>
      <c r="G227" s="42" t="s">
        <v>694</v>
      </c>
      <c r="H227" s="42">
        <v>0</v>
      </c>
      <c r="I227" s="60">
        <v>11.25</v>
      </c>
      <c r="J227" s="42">
        <v>10</v>
      </c>
      <c r="K227" s="57">
        <f t="shared" si="29"/>
        <v>7.5</v>
      </c>
      <c r="L227" s="60">
        <v>0</v>
      </c>
      <c r="M227" s="46">
        <f t="shared" si="30"/>
        <v>0</v>
      </c>
      <c r="N227" s="46"/>
      <c r="O227" s="46" t="s">
        <v>570</v>
      </c>
      <c r="P227" s="61" t="s">
        <v>146</v>
      </c>
    </row>
    <row r="228" spans="1:16" ht="51.4" customHeight="1">
      <c r="A228" s="65">
        <v>221</v>
      </c>
      <c r="B228" s="34" t="s">
        <v>254</v>
      </c>
      <c r="C228" s="16" t="s">
        <v>540</v>
      </c>
      <c r="D228" s="16" t="s">
        <v>424</v>
      </c>
      <c r="E228" s="54" t="s">
        <v>738</v>
      </c>
      <c r="F228" s="105"/>
      <c r="G228" s="42" t="s">
        <v>739</v>
      </c>
      <c r="H228" s="46">
        <v>0</v>
      </c>
      <c r="I228" s="60">
        <v>11.25</v>
      </c>
      <c r="J228" s="42">
        <v>1</v>
      </c>
      <c r="K228" s="57">
        <f t="shared" si="29"/>
        <v>0.75</v>
      </c>
      <c r="L228" s="60">
        <v>0</v>
      </c>
      <c r="M228" s="46">
        <f t="shared" si="30"/>
        <v>0</v>
      </c>
      <c r="N228" s="46"/>
      <c r="O228" s="46" t="s">
        <v>570</v>
      </c>
      <c r="P228" s="61" t="s">
        <v>146</v>
      </c>
    </row>
    <row r="229" spans="1:16" ht="57" customHeight="1">
      <c r="A229" s="68">
        <v>222</v>
      </c>
      <c r="B229" s="34" t="s">
        <v>254</v>
      </c>
      <c r="C229" s="16" t="s">
        <v>540</v>
      </c>
      <c r="D229" s="16" t="s">
        <v>547</v>
      </c>
      <c r="E229" s="54" t="s">
        <v>548</v>
      </c>
      <c r="F229" s="105" t="s">
        <v>392</v>
      </c>
      <c r="G229" s="42" t="s">
        <v>695</v>
      </c>
      <c r="H229" s="40">
        <v>1</v>
      </c>
      <c r="I229" s="60">
        <v>11.25</v>
      </c>
      <c r="J229" s="42">
        <v>11</v>
      </c>
      <c r="K229" s="57">
        <f t="shared" si="29"/>
        <v>8.25</v>
      </c>
      <c r="L229" s="42">
        <v>0</v>
      </c>
      <c r="M229" s="46">
        <f t="shared" si="30"/>
        <v>0</v>
      </c>
      <c r="N229" s="46"/>
      <c r="O229" s="46" t="s">
        <v>570</v>
      </c>
      <c r="P229" s="61" t="s">
        <v>147</v>
      </c>
    </row>
    <row r="230" spans="1:16" ht="25.5">
      <c r="A230" s="65">
        <v>223</v>
      </c>
      <c r="B230" s="34" t="s">
        <v>254</v>
      </c>
      <c r="C230" s="16" t="s">
        <v>540</v>
      </c>
      <c r="D230" s="16" t="s">
        <v>547</v>
      </c>
      <c r="E230" s="55" t="s">
        <v>522</v>
      </c>
      <c r="F230" s="105" t="s">
        <v>393</v>
      </c>
      <c r="G230" s="42" t="s">
        <v>696</v>
      </c>
      <c r="H230" s="40">
        <v>1</v>
      </c>
      <c r="I230" s="60">
        <v>11.25</v>
      </c>
      <c r="J230" s="42">
        <v>10</v>
      </c>
      <c r="K230" s="57">
        <f t="shared" si="29"/>
        <v>7.5</v>
      </c>
      <c r="L230" s="42">
        <v>0</v>
      </c>
      <c r="M230" s="46">
        <f t="shared" si="30"/>
        <v>0</v>
      </c>
      <c r="N230" s="46"/>
      <c r="O230" s="46" t="s">
        <v>570</v>
      </c>
      <c r="P230" s="61" t="s">
        <v>147</v>
      </c>
    </row>
    <row r="231" spans="1:16" ht="25.5">
      <c r="A231" s="68">
        <v>224</v>
      </c>
      <c r="B231" s="34" t="s">
        <v>254</v>
      </c>
      <c r="C231" s="16" t="s">
        <v>540</v>
      </c>
      <c r="D231" s="16" t="s">
        <v>547</v>
      </c>
      <c r="E231" s="54" t="s">
        <v>979</v>
      </c>
      <c r="F231" s="105" t="s">
        <v>394</v>
      </c>
      <c r="G231" s="42" t="s">
        <v>697</v>
      </c>
      <c r="H231" s="40">
        <v>1</v>
      </c>
      <c r="I231" s="60">
        <v>11.25</v>
      </c>
      <c r="J231" s="42">
        <v>12</v>
      </c>
      <c r="K231" s="57">
        <f t="shared" si="29"/>
        <v>9</v>
      </c>
      <c r="L231" s="42">
        <v>0</v>
      </c>
      <c r="M231" s="46">
        <f t="shared" si="30"/>
        <v>0</v>
      </c>
      <c r="N231" s="46"/>
      <c r="O231" s="46" t="s">
        <v>570</v>
      </c>
      <c r="P231" s="61" t="s">
        <v>147</v>
      </c>
    </row>
    <row r="232" spans="1:16" ht="25.5">
      <c r="A232" s="65">
        <v>225</v>
      </c>
      <c r="B232" s="34" t="s">
        <v>254</v>
      </c>
      <c r="C232" s="16" t="s">
        <v>540</v>
      </c>
      <c r="D232" s="16" t="s">
        <v>532</v>
      </c>
      <c r="E232" s="55" t="s">
        <v>506</v>
      </c>
      <c r="F232" s="105" t="s">
        <v>395</v>
      </c>
      <c r="G232" s="76" t="s">
        <v>698</v>
      </c>
      <c r="H232" s="40">
        <v>0</v>
      </c>
      <c r="I232" s="60">
        <v>11.25</v>
      </c>
      <c r="J232" s="42">
        <v>6</v>
      </c>
      <c r="K232" s="57">
        <f t="shared" si="29"/>
        <v>4.5</v>
      </c>
      <c r="L232" s="42">
        <v>0</v>
      </c>
      <c r="M232" s="46">
        <f t="shared" si="30"/>
        <v>0</v>
      </c>
      <c r="N232" s="46"/>
      <c r="O232" s="46" t="s">
        <v>570</v>
      </c>
      <c r="P232" s="61" t="s">
        <v>148</v>
      </c>
    </row>
    <row r="233" spans="1:16" ht="25.5">
      <c r="A233" s="65">
        <v>226</v>
      </c>
      <c r="B233" s="34" t="s">
        <v>254</v>
      </c>
      <c r="C233" s="16" t="s">
        <v>540</v>
      </c>
      <c r="D233" s="16" t="s">
        <v>549</v>
      </c>
      <c r="E233" s="54" t="s">
        <v>509</v>
      </c>
      <c r="F233" s="105" t="s">
        <v>217</v>
      </c>
      <c r="G233" s="42" t="s">
        <v>699</v>
      </c>
      <c r="H233" s="40">
        <v>1</v>
      </c>
      <c r="I233" s="60">
        <v>11.25</v>
      </c>
      <c r="J233" s="42">
        <v>6</v>
      </c>
      <c r="K233" s="57">
        <f t="shared" si="29"/>
        <v>4.5</v>
      </c>
      <c r="L233" s="42">
        <v>0</v>
      </c>
      <c r="M233" s="46">
        <f t="shared" si="30"/>
        <v>0</v>
      </c>
      <c r="N233" s="46"/>
      <c r="O233" s="46" t="s">
        <v>570</v>
      </c>
      <c r="P233" s="61" t="s">
        <v>148</v>
      </c>
    </row>
    <row r="234" spans="1:16" ht="25.5">
      <c r="A234" s="68">
        <v>227</v>
      </c>
      <c r="B234" s="34" t="s">
        <v>254</v>
      </c>
      <c r="C234" s="16" t="s">
        <v>540</v>
      </c>
      <c r="D234" s="16" t="s">
        <v>866</v>
      </c>
      <c r="E234" s="54" t="s">
        <v>552</v>
      </c>
      <c r="F234" s="103"/>
      <c r="G234" s="42" t="s">
        <v>867</v>
      </c>
      <c r="H234" s="132">
        <v>1</v>
      </c>
      <c r="I234" s="60">
        <v>11.25</v>
      </c>
      <c r="J234" s="42">
        <v>1</v>
      </c>
      <c r="K234" s="57">
        <f t="shared" si="29"/>
        <v>0.75</v>
      </c>
      <c r="L234" s="42">
        <v>0</v>
      </c>
      <c r="M234" s="46">
        <v>0</v>
      </c>
      <c r="N234" s="46"/>
      <c r="O234" s="46" t="s">
        <v>570</v>
      </c>
      <c r="P234" s="61" t="s">
        <v>1027</v>
      </c>
    </row>
    <row r="235" spans="1:16" s="18" customFormat="1" ht="25.5">
      <c r="A235" s="65">
        <v>228</v>
      </c>
      <c r="B235" s="34" t="s">
        <v>254</v>
      </c>
      <c r="C235" s="16" t="s">
        <v>541</v>
      </c>
      <c r="D235" s="16" t="s">
        <v>550</v>
      </c>
      <c r="E235" s="55" t="s">
        <v>506</v>
      </c>
      <c r="F235" s="104" t="s">
        <v>594</v>
      </c>
      <c r="G235" s="76" t="s">
        <v>740</v>
      </c>
      <c r="H235" s="40">
        <v>1</v>
      </c>
      <c r="I235" s="60">
        <v>11.25</v>
      </c>
      <c r="J235" s="42">
        <v>5</v>
      </c>
      <c r="K235" s="57">
        <f t="shared" si="29"/>
        <v>3.75</v>
      </c>
      <c r="L235" s="60">
        <v>0</v>
      </c>
      <c r="M235" s="46">
        <f t="shared" si="30"/>
        <v>0</v>
      </c>
      <c r="N235" s="46"/>
      <c r="O235" s="46" t="s">
        <v>570</v>
      </c>
      <c r="P235" s="61" t="s">
        <v>980</v>
      </c>
    </row>
    <row r="236" spans="1:16" s="18" customFormat="1" ht="25.5">
      <c r="A236" s="68">
        <v>229</v>
      </c>
      <c r="B236" s="34" t="s">
        <v>254</v>
      </c>
      <c r="C236" s="16" t="s">
        <v>541</v>
      </c>
      <c r="D236" s="16" t="s">
        <v>550</v>
      </c>
      <c r="E236" s="55" t="s">
        <v>524</v>
      </c>
      <c r="F236" s="104" t="s">
        <v>594</v>
      </c>
      <c r="G236" s="76"/>
      <c r="H236" s="132"/>
      <c r="I236" s="60">
        <v>11.25</v>
      </c>
      <c r="J236" s="42">
        <v>4</v>
      </c>
      <c r="K236" s="57">
        <f t="shared" ref="K236" si="31">J236*0.75</f>
        <v>3</v>
      </c>
      <c r="L236" s="60">
        <v>0</v>
      </c>
      <c r="M236" s="46">
        <f t="shared" ref="M236" si="32">L236*0.75</f>
        <v>0</v>
      </c>
      <c r="N236" s="46"/>
      <c r="O236" s="46" t="s">
        <v>570</v>
      </c>
      <c r="P236" s="61" t="s">
        <v>146</v>
      </c>
    </row>
    <row r="237" spans="1:16" s="15" customFormat="1" ht="25.5">
      <c r="A237" s="65">
        <v>230</v>
      </c>
      <c r="B237" s="34" t="s">
        <v>254</v>
      </c>
      <c r="C237" s="16" t="s">
        <v>542</v>
      </c>
      <c r="D237" s="16" t="s">
        <v>438</v>
      </c>
      <c r="E237" s="54" t="s">
        <v>531</v>
      </c>
      <c r="F237" s="104" t="s">
        <v>595</v>
      </c>
      <c r="G237" s="42" t="s">
        <v>700</v>
      </c>
      <c r="H237" s="40">
        <v>1</v>
      </c>
      <c r="I237" s="60">
        <v>11.25</v>
      </c>
      <c r="J237" s="42">
        <v>11</v>
      </c>
      <c r="K237" s="57">
        <f t="shared" si="29"/>
        <v>8.25</v>
      </c>
      <c r="L237" s="60">
        <v>0</v>
      </c>
      <c r="M237" s="46">
        <f t="shared" si="30"/>
        <v>0</v>
      </c>
      <c r="N237" s="46"/>
      <c r="O237" s="46" t="s">
        <v>570</v>
      </c>
      <c r="P237" s="61" t="s">
        <v>146</v>
      </c>
    </row>
    <row r="238" spans="1:16" ht="38.25">
      <c r="A238" s="65">
        <v>231</v>
      </c>
      <c r="B238" s="34" t="s">
        <v>254</v>
      </c>
      <c r="C238" s="16" t="s">
        <v>543</v>
      </c>
      <c r="D238" s="16" t="s">
        <v>551</v>
      </c>
      <c r="E238" s="54" t="s">
        <v>552</v>
      </c>
      <c r="F238" s="105" t="s">
        <v>182</v>
      </c>
      <c r="G238" s="42" t="s">
        <v>701</v>
      </c>
      <c r="H238" s="129">
        <v>1</v>
      </c>
      <c r="I238" s="60">
        <v>11.25</v>
      </c>
      <c r="J238" s="42">
        <v>5</v>
      </c>
      <c r="K238" s="57">
        <f t="shared" si="29"/>
        <v>3.75</v>
      </c>
      <c r="L238" s="60">
        <v>0</v>
      </c>
      <c r="M238" s="46">
        <f t="shared" si="30"/>
        <v>0</v>
      </c>
      <c r="N238" s="46"/>
      <c r="O238" s="46" t="s">
        <v>570</v>
      </c>
      <c r="P238" s="61" t="s">
        <v>148</v>
      </c>
    </row>
    <row r="239" spans="1:16" ht="38.25">
      <c r="A239" s="68">
        <v>232</v>
      </c>
      <c r="B239" s="34" t="s">
        <v>254</v>
      </c>
      <c r="C239" s="16" t="s">
        <v>543</v>
      </c>
      <c r="D239" s="16" t="s">
        <v>551</v>
      </c>
      <c r="E239" s="55" t="s">
        <v>506</v>
      </c>
      <c r="F239" s="104" t="s">
        <v>596</v>
      </c>
      <c r="G239" s="42" t="s">
        <v>598</v>
      </c>
      <c r="H239" s="129">
        <v>1</v>
      </c>
      <c r="I239" s="60">
        <v>11.25</v>
      </c>
      <c r="J239" s="42">
        <v>5</v>
      </c>
      <c r="K239" s="57">
        <v>3.75</v>
      </c>
      <c r="L239" s="60">
        <v>0</v>
      </c>
      <c r="M239" s="46">
        <f t="shared" ref="M239" si="33">L239*0.75</f>
        <v>0</v>
      </c>
      <c r="N239" s="46"/>
      <c r="O239" s="46" t="s">
        <v>570</v>
      </c>
      <c r="P239" s="61" t="s">
        <v>148</v>
      </c>
    </row>
    <row r="240" spans="1:16" ht="38.25">
      <c r="A240" s="65">
        <v>233</v>
      </c>
      <c r="B240" s="34" t="s">
        <v>254</v>
      </c>
      <c r="C240" s="16" t="s">
        <v>543</v>
      </c>
      <c r="D240" s="16" t="s">
        <v>458</v>
      </c>
      <c r="E240" s="55" t="s">
        <v>568</v>
      </c>
      <c r="F240" s="105" t="s">
        <v>389</v>
      </c>
      <c r="G240" s="42" t="s">
        <v>702</v>
      </c>
      <c r="H240" s="40">
        <v>1</v>
      </c>
      <c r="I240" s="60">
        <v>11.25</v>
      </c>
      <c r="J240" s="42">
        <v>6</v>
      </c>
      <c r="K240" s="57">
        <v>4.5</v>
      </c>
      <c r="L240" s="60">
        <v>0</v>
      </c>
      <c r="M240" s="46">
        <f t="shared" si="30"/>
        <v>0</v>
      </c>
      <c r="N240" s="46"/>
      <c r="O240" s="46" t="s">
        <v>570</v>
      </c>
      <c r="P240" s="61" t="s">
        <v>148</v>
      </c>
    </row>
    <row r="241" spans="1:16" s="18" customFormat="1" ht="25.5">
      <c r="A241" s="68">
        <v>234</v>
      </c>
      <c r="B241" s="34" t="s">
        <v>254</v>
      </c>
      <c r="C241" s="16" t="s">
        <v>543</v>
      </c>
      <c r="D241" s="16" t="s">
        <v>544</v>
      </c>
      <c r="E241" s="54" t="s">
        <v>539</v>
      </c>
      <c r="F241" s="105" t="s">
        <v>195</v>
      </c>
      <c r="G241" s="42" t="s">
        <v>703</v>
      </c>
      <c r="H241" s="40">
        <v>1</v>
      </c>
      <c r="I241" s="60">
        <v>11.25</v>
      </c>
      <c r="J241" s="42">
        <v>12</v>
      </c>
      <c r="K241" s="57">
        <f t="shared" si="29"/>
        <v>9</v>
      </c>
      <c r="L241" s="60">
        <v>0</v>
      </c>
      <c r="M241" s="46">
        <f t="shared" si="30"/>
        <v>0</v>
      </c>
      <c r="N241" s="46"/>
      <c r="O241" s="46" t="s">
        <v>570</v>
      </c>
      <c r="P241" s="61" t="s">
        <v>146</v>
      </c>
    </row>
    <row r="242" spans="1:16" ht="25.5">
      <c r="A242" s="65">
        <v>235</v>
      </c>
      <c r="B242" s="34" t="s">
        <v>254</v>
      </c>
      <c r="C242" s="16" t="s">
        <v>543</v>
      </c>
      <c r="D242" s="141" t="s">
        <v>441</v>
      </c>
      <c r="E242" s="54" t="s">
        <v>615</v>
      </c>
      <c r="F242" s="93" t="s">
        <v>185</v>
      </c>
      <c r="G242" s="42" t="s">
        <v>736</v>
      </c>
      <c r="H242" s="42">
        <v>0</v>
      </c>
      <c r="I242" s="42">
        <v>11.25</v>
      </c>
      <c r="J242" s="42">
        <v>6</v>
      </c>
      <c r="K242" s="57">
        <f t="shared" si="29"/>
        <v>4.5</v>
      </c>
      <c r="L242" s="42">
        <v>0</v>
      </c>
      <c r="M242" s="46">
        <f t="shared" si="30"/>
        <v>0</v>
      </c>
      <c r="N242" s="46"/>
      <c r="O242" s="46" t="s">
        <v>570</v>
      </c>
      <c r="P242" s="61" t="s">
        <v>981</v>
      </c>
    </row>
    <row r="243" spans="1:16" ht="38.25">
      <c r="A243" s="65">
        <v>236</v>
      </c>
      <c r="B243" s="34" t="s">
        <v>254</v>
      </c>
      <c r="C243" s="16" t="s">
        <v>543</v>
      </c>
      <c r="D243" s="106" t="s">
        <v>551</v>
      </c>
      <c r="E243" s="55" t="s">
        <v>510</v>
      </c>
      <c r="F243" s="93" t="s">
        <v>185</v>
      </c>
      <c r="G243" s="76" t="s">
        <v>922</v>
      </c>
      <c r="H243" s="42">
        <v>0</v>
      </c>
      <c r="I243" s="42">
        <v>6</v>
      </c>
      <c r="J243" s="42">
        <v>2</v>
      </c>
      <c r="K243" s="57">
        <f t="shared" si="29"/>
        <v>1.5</v>
      </c>
      <c r="L243" s="42">
        <v>0</v>
      </c>
      <c r="M243" s="46">
        <f t="shared" si="30"/>
        <v>0</v>
      </c>
      <c r="N243" s="46"/>
      <c r="O243" s="42" t="s">
        <v>184</v>
      </c>
      <c r="P243" s="42" t="s">
        <v>181</v>
      </c>
    </row>
    <row r="244" spans="1:16" ht="38.25">
      <c r="A244" s="68">
        <v>237</v>
      </c>
      <c r="B244" s="31" t="s">
        <v>255</v>
      </c>
      <c r="C244" s="16" t="s">
        <v>553</v>
      </c>
      <c r="D244" s="16" t="s">
        <v>481</v>
      </c>
      <c r="E244" s="54" t="s">
        <v>504</v>
      </c>
      <c r="F244" s="79" t="s">
        <v>36</v>
      </c>
      <c r="G244" s="107" t="s">
        <v>869</v>
      </c>
      <c r="H244" s="40">
        <v>1</v>
      </c>
      <c r="I244" s="42">
        <v>6</v>
      </c>
      <c r="J244" s="40">
        <v>3</v>
      </c>
      <c r="K244" s="40">
        <f>J244*0.75</f>
        <v>2.25</v>
      </c>
      <c r="L244" s="40">
        <v>0</v>
      </c>
      <c r="M244" s="40">
        <f>L244*0.75</f>
        <v>0</v>
      </c>
      <c r="N244" s="115" t="s">
        <v>630</v>
      </c>
      <c r="O244" s="46" t="s">
        <v>570</v>
      </c>
      <c r="P244" s="155" t="s">
        <v>870</v>
      </c>
    </row>
    <row r="245" spans="1:16" ht="38.25">
      <c r="A245" s="65">
        <v>238</v>
      </c>
      <c r="B245" s="31" t="s">
        <v>255</v>
      </c>
      <c r="C245" s="16" t="s">
        <v>553</v>
      </c>
      <c r="D245" s="16" t="s">
        <v>481</v>
      </c>
      <c r="E245" s="54" t="s">
        <v>554</v>
      </c>
      <c r="F245" s="80" t="s">
        <v>37</v>
      </c>
      <c r="G245" s="16" t="s">
        <v>871</v>
      </c>
      <c r="H245" s="40">
        <v>1</v>
      </c>
      <c r="I245" s="42">
        <v>6</v>
      </c>
      <c r="J245" s="16">
        <v>2</v>
      </c>
      <c r="K245" s="40">
        <f t="shared" ref="K245:K273" si="34">J245*0.75</f>
        <v>1.5</v>
      </c>
      <c r="L245" s="16">
        <v>0</v>
      </c>
      <c r="M245" s="40">
        <f t="shared" ref="M245:M273" si="35">L245*0.75</f>
        <v>0</v>
      </c>
      <c r="N245" s="115" t="s">
        <v>629</v>
      </c>
      <c r="O245" s="46" t="s">
        <v>570</v>
      </c>
      <c r="P245" s="34" t="s">
        <v>872</v>
      </c>
    </row>
    <row r="246" spans="1:16" ht="38.25">
      <c r="A246" s="68">
        <v>239</v>
      </c>
      <c r="B246" s="31" t="s">
        <v>255</v>
      </c>
      <c r="C246" s="16" t="s">
        <v>553</v>
      </c>
      <c r="D246" s="16" t="s">
        <v>481</v>
      </c>
      <c r="E246" s="54" t="s">
        <v>555</v>
      </c>
      <c r="F246" s="80" t="s">
        <v>38</v>
      </c>
      <c r="G246" s="16" t="s">
        <v>873</v>
      </c>
      <c r="H246" s="40">
        <v>1</v>
      </c>
      <c r="I246" s="42">
        <v>6</v>
      </c>
      <c r="J246" s="16">
        <v>3</v>
      </c>
      <c r="K246" s="40">
        <f t="shared" si="34"/>
        <v>2.25</v>
      </c>
      <c r="L246" s="16">
        <v>3</v>
      </c>
      <c r="M246" s="40">
        <f t="shared" si="35"/>
        <v>2.25</v>
      </c>
      <c r="N246" s="115" t="s">
        <v>628</v>
      </c>
      <c r="O246" s="46" t="s">
        <v>570</v>
      </c>
      <c r="P246" s="34" t="s">
        <v>874</v>
      </c>
    </row>
    <row r="247" spans="1:16" ht="25.5">
      <c r="A247" s="65">
        <v>240</v>
      </c>
      <c r="B247" s="31" t="s">
        <v>255</v>
      </c>
      <c r="C247" s="16" t="s">
        <v>553</v>
      </c>
      <c r="D247" s="16" t="s">
        <v>481</v>
      </c>
      <c r="E247" s="54" t="s">
        <v>1003</v>
      </c>
      <c r="F247" s="80"/>
      <c r="G247" s="16" t="s">
        <v>1005</v>
      </c>
      <c r="H247" s="132">
        <v>1</v>
      </c>
      <c r="I247" s="42">
        <v>6</v>
      </c>
      <c r="J247" s="16">
        <v>3</v>
      </c>
      <c r="K247" s="132">
        <v>2.25</v>
      </c>
      <c r="L247" s="16">
        <v>0</v>
      </c>
      <c r="M247" s="132">
        <v>0</v>
      </c>
      <c r="N247" s="132"/>
      <c r="O247" s="46" t="s">
        <v>570</v>
      </c>
      <c r="P247" s="34" t="s">
        <v>1004</v>
      </c>
    </row>
    <row r="248" spans="1:16" ht="38.25">
      <c r="A248" s="65">
        <v>241</v>
      </c>
      <c r="B248" s="31" t="s">
        <v>255</v>
      </c>
      <c r="C248" s="16" t="s">
        <v>553</v>
      </c>
      <c r="D248" s="16" t="s">
        <v>789</v>
      </c>
      <c r="E248" s="54" t="s">
        <v>790</v>
      </c>
      <c r="F248" s="80" t="s">
        <v>384</v>
      </c>
      <c r="G248" s="16" t="s">
        <v>875</v>
      </c>
      <c r="H248" s="42">
        <v>1</v>
      </c>
      <c r="I248" s="13">
        <v>3</v>
      </c>
      <c r="J248" s="16">
        <v>2</v>
      </c>
      <c r="K248" s="40">
        <f t="shared" si="34"/>
        <v>1.5</v>
      </c>
      <c r="L248" s="16">
        <v>0</v>
      </c>
      <c r="M248" s="40">
        <f t="shared" si="35"/>
        <v>0</v>
      </c>
      <c r="N248" s="40"/>
      <c r="O248" s="46" t="s">
        <v>570</v>
      </c>
      <c r="P248" s="61" t="s">
        <v>240</v>
      </c>
    </row>
    <row r="249" spans="1:16" ht="25.5">
      <c r="A249" s="68">
        <v>242</v>
      </c>
      <c r="B249" s="31" t="s">
        <v>255</v>
      </c>
      <c r="C249" s="16" t="s">
        <v>556</v>
      </c>
      <c r="D249" s="16" t="s">
        <v>560</v>
      </c>
      <c r="E249" s="54" t="s">
        <v>506</v>
      </c>
      <c r="F249" s="80" t="s">
        <v>202</v>
      </c>
      <c r="G249" s="85" t="s">
        <v>743</v>
      </c>
      <c r="H249" s="40">
        <v>1</v>
      </c>
      <c r="I249" s="42">
        <v>6</v>
      </c>
      <c r="J249" s="16">
        <v>3</v>
      </c>
      <c r="K249" s="40">
        <f t="shared" si="34"/>
        <v>2.25</v>
      </c>
      <c r="L249" s="16">
        <v>0</v>
      </c>
      <c r="M249" s="40">
        <f t="shared" si="35"/>
        <v>0</v>
      </c>
      <c r="N249" s="66" t="s">
        <v>616</v>
      </c>
      <c r="O249" s="46" t="s">
        <v>570</v>
      </c>
      <c r="P249" s="34" t="s">
        <v>876</v>
      </c>
    </row>
    <row r="250" spans="1:16" ht="25.5">
      <c r="A250" s="65">
        <v>243</v>
      </c>
      <c r="B250" s="31" t="s">
        <v>255</v>
      </c>
      <c r="C250" s="16" t="s">
        <v>556</v>
      </c>
      <c r="D250" s="16" t="s">
        <v>560</v>
      </c>
      <c r="E250" s="54" t="s">
        <v>531</v>
      </c>
      <c r="F250" s="80" t="s">
        <v>203</v>
      </c>
      <c r="G250" s="85" t="s">
        <v>744</v>
      </c>
      <c r="H250" s="40">
        <v>1</v>
      </c>
      <c r="I250" s="42">
        <v>6</v>
      </c>
      <c r="J250" s="16">
        <v>4</v>
      </c>
      <c r="K250" s="40">
        <f t="shared" si="34"/>
        <v>3</v>
      </c>
      <c r="L250" s="16">
        <v>0</v>
      </c>
      <c r="M250" s="40">
        <f t="shared" si="35"/>
        <v>0</v>
      </c>
      <c r="N250" s="115" t="s">
        <v>621</v>
      </c>
      <c r="O250" s="46" t="s">
        <v>570</v>
      </c>
      <c r="P250" s="34" t="s">
        <v>877</v>
      </c>
    </row>
    <row r="251" spans="1:16" ht="25.5">
      <c r="A251" s="68">
        <v>244</v>
      </c>
      <c r="B251" s="31" t="s">
        <v>255</v>
      </c>
      <c r="C251" s="16" t="s">
        <v>556</v>
      </c>
      <c r="D251" s="16" t="s">
        <v>560</v>
      </c>
      <c r="E251" s="54" t="s">
        <v>502</v>
      </c>
      <c r="F251" s="80" t="s">
        <v>204</v>
      </c>
      <c r="G251" s="85" t="s">
        <v>745</v>
      </c>
      <c r="H251" s="40">
        <v>1</v>
      </c>
      <c r="I251" s="42">
        <v>6</v>
      </c>
      <c r="J251" s="16">
        <v>4</v>
      </c>
      <c r="K251" s="40">
        <f t="shared" si="34"/>
        <v>3</v>
      </c>
      <c r="L251" s="16">
        <v>0</v>
      </c>
      <c r="M251" s="40">
        <f t="shared" si="35"/>
        <v>0</v>
      </c>
      <c r="N251" s="115" t="s">
        <v>619</v>
      </c>
      <c r="O251" s="46" t="s">
        <v>570</v>
      </c>
      <c r="P251" s="34" t="s">
        <v>878</v>
      </c>
    </row>
    <row r="252" spans="1:16" ht="25.5">
      <c r="A252" s="65">
        <v>245</v>
      </c>
      <c r="B252" s="31" t="s">
        <v>255</v>
      </c>
      <c r="C252" s="16" t="s">
        <v>556</v>
      </c>
      <c r="D252" s="16" t="s">
        <v>560</v>
      </c>
      <c r="E252" s="54" t="s">
        <v>561</v>
      </c>
      <c r="F252" s="80" t="s">
        <v>205</v>
      </c>
      <c r="G252" s="85" t="s">
        <v>746</v>
      </c>
      <c r="H252" s="40">
        <v>1</v>
      </c>
      <c r="I252" s="42">
        <v>6</v>
      </c>
      <c r="J252" s="16">
        <v>5</v>
      </c>
      <c r="K252" s="40">
        <f t="shared" si="34"/>
        <v>3.75</v>
      </c>
      <c r="L252" s="16">
        <v>0</v>
      </c>
      <c r="M252" s="40">
        <f t="shared" si="35"/>
        <v>0</v>
      </c>
      <c r="N252" s="115" t="s">
        <v>620</v>
      </c>
      <c r="O252" s="46" t="s">
        <v>570</v>
      </c>
      <c r="P252" s="34" t="s">
        <v>879</v>
      </c>
    </row>
    <row r="253" spans="1:16" ht="38.25">
      <c r="A253" s="65">
        <v>246</v>
      </c>
      <c r="B253" s="31" t="s">
        <v>255</v>
      </c>
      <c r="C253" s="16" t="s">
        <v>556</v>
      </c>
      <c r="D253" s="16" t="s">
        <v>464</v>
      </c>
      <c r="E253" s="54" t="s">
        <v>562</v>
      </c>
      <c r="F253" s="80" t="s">
        <v>39</v>
      </c>
      <c r="G253" s="16" t="s">
        <v>307</v>
      </c>
      <c r="H253" s="40">
        <v>1</v>
      </c>
      <c r="I253" s="13">
        <v>3</v>
      </c>
      <c r="J253" s="16">
        <v>3</v>
      </c>
      <c r="K253" s="40">
        <f t="shared" si="34"/>
        <v>2.25</v>
      </c>
      <c r="L253" s="16">
        <v>0</v>
      </c>
      <c r="M253" s="40">
        <f t="shared" si="35"/>
        <v>0</v>
      </c>
      <c r="N253" s="115" t="s">
        <v>617</v>
      </c>
      <c r="O253" s="46" t="s">
        <v>570</v>
      </c>
      <c r="P253" s="34" t="s">
        <v>880</v>
      </c>
    </row>
    <row r="254" spans="1:16" ht="38.25">
      <c r="A254" s="68">
        <v>247</v>
      </c>
      <c r="B254" s="31" t="s">
        <v>255</v>
      </c>
      <c r="C254" s="16" t="s">
        <v>556</v>
      </c>
      <c r="D254" s="16" t="s">
        <v>463</v>
      </c>
      <c r="E254" s="54" t="s">
        <v>444</v>
      </c>
      <c r="F254" s="80" t="s">
        <v>339</v>
      </c>
      <c r="G254" s="63" t="s">
        <v>308</v>
      </c>
      <c r="H254" s="40">
        <v>1</v>
      </c>
      <c r="I254" s="13">
        <v>3</v>
      </c>
      <c r="J254" s="51">
        <v>3</v>
      </c>
      <c r="K254" s="40">
        <f t="shared" si="34"/>
        <v>2.25</v>
      </c>
      <c r="L254" s="51">
        <v>0</v>
      </c>
      <c r="M254" s="40">
        <f t="shared" si="35"/>
        <v>0</v>
      </c>
      <c r="N254" s="115" t="s">
        <v>618</v>
      </c>
      <c r="O254" s="46" t="s">
        <v>570</v>
      </c>
      <c r="P254" s="88" t="s">
        <v>881</v>
      </c>
    </row>
    <row r="255" spans="1:16" s="15" customFormat="1" ht="38.25">
      <c r="A255" s="65">
        <v>248</v>
      </c>
      <c r="B255" s="31" t="s">
        <v>255</v>
      </c>
      <c r="C255" s="16" t="s">
        <v>556</v>
      </c>
      <c r="D255" s="16" t="s">
        <v>791</v>
      </c>
      <c r="E255" s="54" t="s">
        <v>792</v>
      </c>
      <c r="F255" s="80" t="s">
        <v>244</v>
      </c>
      <c r="G255" s="63" t="s">
        <v>604</v>
      </c>
      <c r="H255" s="42">
        <v>1</v>
      </c>
      <c r="I255" s="13">
        <v>3</v>
      </c>
      <c r="J255" s="51">
        <v>3</v>
      </c>
      <c r="K255" s="40">
        <v>1.5</v>
      </c>
      <c r="L255" s="51">
        <v>0</v>
      </c>
      <c r="M255" s="40">
        <f t="shared" si="35"/>
        <v>0</v>
      </c>
      <c r="N255" s="40"/>
      <c r="O255" s="46" t="s">
        <v>570</v>
      </c>
      <c r="P255" s="61" t="s">
        <v>240</v>
      </c>
    </row>
    <row r="256" spans="1:16" ht="26.25">
      <c r="A256" s="68">
        <v>249</v>
      </c>
      <c r="B256" s="31" t="s">
        <v>255</v>
      </c>
      <c r="C256" s="16" t="s">
        <v>557</v>
      </c>
      <c r="D256" s="16" t="s">
        <v>484</v>
      </c>
      <c r="E256" s="54" t="s">
        <v>506</v>
      </c>
      <c r="F256" s="80" t="s">
        <v>40</v>
      </c>
      <c r="G256" s="63" t="s">
        <v>747</v>
      </c>
      <c r="H256" s="40">
        <v>1</v>
      </c>
      <c r="I256" s="13">
        <v>3</v>
      </c>
      <c r="J256" s="51">
        <v>3</v>
      </c>
      <c r="K256" s="40">
        <f t="shared" si="34"/>
        <v>2.25</v>
      </c>
      <c r="L256" s="51">
        <v>0</v>
      </c>
      <c r="M256" s="40">
        <f t="shared" si="35"/>
        <v>0</v>
      </c>
      <c r="N256" s="132" t="s">
        <v>631</v>
      </c>
      <c r="O256" s="46" t="s">
        <v>570</v>
      </c>
      <c r="P256" s="157" t="s">
        <v>882</v>
      </c>
    </row>
    <row r="257" spans="1:16" ht="38.25">
      <c r="A257" s="65">
        <v>250</v>
      </c>
      <c r="B257" s="31" t="s">
        <v>255</v>
      </c>
      <c r="C257" s="16" t="s">
        <v>558</v>
      </c>
      <c r="D257" s="16" t="s">
        <v>453</v>
      </c>
      <c r="E257" s="54" t="s">
        <v>563</v>
      </c>
      <c r="F257" s="80" t="s">
        <v>376</v>
      </c>
      <c r="G257" s="63" t="s">
        <v>309</v>
      </c>
      <c r="H257" s="40">
        <v>1</v>
      </c>
      <c r="I257" s="42">
        <v>6</v>
      </c>
      <c r="J257" s="51">
        <v>3</v>
      </c>
      <c r="K257" s="40">
        <f t="shared" si="34"/>
        <v>2.25</v>
      </c>
      <c r="L257" s="51">
        <v>0</v>
      </c>
      <c r="M257" s="40">
        <f t="shared" si="35"/>
        <v>0</v>
      </c>
      <c r="N257" s="115" t="s">
        <v>623</v>
      </c>
      <c r="O257" s="46" t="s">
        <v>570</v>
      </c>
      <c r="P257" s="88" t="s">
        <v>883</v>
      </c>
    </row>
    <row r="258" spans="1:16" ht="38.25">
      <c r="A258" s="65">
        <v>251</v>
      </c>
      <c r="B258" s="31" t="s">
        <v>255</v>
      </c>
      <c r="C258" s="16" t="s">
        <v>558</v>
      </c>
      <c r="D258" s="16" t="s">
        <v>564</v>
      </c>
      <c r="E258" s="54" t="s">
        <v>561</v>
      </c>
      <c r="F258" s="80" t="s">
        <v>41</v>
      </c>
      <c r="G258" s="62" t="s">
        <v>310</v>
      </c>
      <c r="H258" s="40">
        <v>1</v>
      </c>
      <c r="I258" s="13">
        <v>3</v>
      </c>
      <c r="J258" s="51">
        <v>4</v>
      </c>
      <c r="K258" s="40">
        <f t="shared" si="34"/>
        <v>3</v>
      </c>
      <c r="L258" s="51">
        <v>3</v>
      </c>
      <c r="M258" s="40">
        <f t="shared" si="35"/>
        <v>2.25</v>
      </c>
      <c r="N258" s="115" t="s">
        <v>625</v>
      </c>
      <c r="O258" s="46" t="s">
        <v>570</v>
      </c>
      <c r="P258" s="34" t="s">
        <v>884</v>
      </c>
    </row>
    <row r="259" spans="1:16" ht="38.25">
      <c r="A259" s="68">
        <v>252</v>
      </c>
      <c r="B259" s="31" t="s">
        <v>255</v>
      </c>
      <c r="C259" s="16" t="s">
        <v>558</v>
      </c>
      <c r="D259" s="16" t="s">
        <v>459</v>
      </c>
      <c r="E259" s="54" t="s">
        <v>566</v>
      </c>
      <c r="F259" s="37" t="s">
        <v>42</v>
      </c>
      <c r="G259" s="62" t="s">
        <v>311</v>
      </c>
      <c r="H259" s="132">
        <v>1</v>
      </c>
      <c r="I259" s="14">
        <v>3</v>
      </c>
      <c r="J259" s="51">
        <v>3</v>
      </c>
      <c r="K259" s="132">
        <f t="shared" si="34"/>
        <v>2.25</v>
      </c>
      <c r="L259" s="51">
        <v>0</v>
      </c>
      <c r="M259" s="132">
        <f t="shared" si="35"/>
        <v>0</v>
      </c>
      <c r="N259" s="66" t="s">
        <v>626</v>
      </c>
      <c r="O259" s="46" t="s">
        <v>570</v>
      </c>
      <c r="P259" s="88" t="s">
        <v>885</v>
      </c>
    </row>
    <row r="260" spans="1:16" ht="38.25">
      <c r="A260" s="65">
        <v>253</v>
      </c>
      <c r="B260" s="31" t="s">
        <v>255</v>
      </c>
      <c r="C260" s="16" t="s">
        <v>558</v>
      </c>
      <c r="D260" s="16" t="s">
        <v>564</v>
      </c>
      <c r="E260" s="54" t="s">
        <v>565</v>
      </c>
      <c r="F260" s="80" t="s">
        <v>43</v>
      </c>
      <c r="G260" s="62" t="s">
        <v>312</v>
      </c>
      <c r="H260" s="40">
        <v>1</v>
      </c>
      <c r="I260" s="42">
        <v>6</v>
      </c>
      <c r="J260" s="51">
        <v>4</v>
      </c>
      <c r="K260" s="40">
        <f t="shared" si="34"/>
        <v>3</v>
      </c>
      <c r="L260" s="51">
        <v>0</v>
      </c>
      <c r="M260" s="40">
        <f t="shared" si="35"/>
        <v>0</v>
      </c>
      <c r="N260" s="115" t="s">
        <v>624</v>
      </c>
      <c r="O260" s="46" t="s">
        <v>570</v>
      </c>
      <c r="P260" s="34" t="s">
        <v>886</v>
      </c>
    </row>
    <row r="261" spans="1:16" ht="51">
      <c r="A261" s="68">
        <v>254</v>
      </c>
      <c r="B261" s="31" t="s">
        <v>255</v>
      </c>
      <c r="C261" s="16" t="s">
        <v>558</v>
      </c>
      <c r="D261" s="16" t="s">
        <v>564</v>
      </c>
      <c r="E261" s="54" t="s">
        <v>982</v>
      </c>
      <c r="F261" s="80" t="s">
        <v>383</v>
      </c>
      <c r="G261" s="62" t="s">
        <v>605</v>
      </c>
      <c r="H261" s="40">
        <v>1</v>
      </c>
      <c r="I261" s="13">
        <v>3</v>
      </c>
      <c r="J261" s="51">
        <v>2</v>
      </c>
      <c r="K261" s="40">
        <f t="shared" ref="K261" si="36">J261*0.75</f>
        <v>1.5</v>
      </c>
      <c r="L261" s="51">
        <v>0</v>
      </c>
      <c r="M261" s="40">
        <f t="shared" ref="M261" si="37">L261*0.75</f>
        <v>0</v>
      </c>
      <c r="N261" s="40"/>
      <c r="O261" s="46" t="s">
        <v>570</v>
      </c>
      <c r="P261" s="34" t="s">
        <v>887</v>
      </c>
    </row>
    <row r="262" spans="1:16" ht="38.25">
      <c r="A262" s="65">
        <v>255</v>
      </c>
      <c r="B262" s="31" t="s">
        <v>255</v>
      </c>
      <c r="C262" s="16" t="s">
        <v>558</v>
      </c>
      <c r="D262" s="16" t="s">
        <v>454</v>
      </c>
      <c r="E262" s="54" t="s">
        <v>521</v>
      </c>
      <c r="F262" s="80" t="s">
        <v>377</v>
      </c>
      <c r="G262" s="62" t="s">
        <v>748</v>
      </c>
      <c r="H262" s="40">
        <v>1</v>
      </c>
      <c r="I262" s="42">
        <v>6</v>
      </c>
      <c r="J262" s="51">
        <v>3</v>
      </c>
      <c r="K262" s="40">
        <f t="shared" si="34"/>
        <v>2.25</v>
      </c>
      <c r="L262" s="51">
        <v>0</v>
      </c>
      <c r="M262" s="40">
        <f t="shared" si="35"/>
        <v>0</v>
      </c>
      <c r="N262" s="115" t="s">
        <v>627</v>
      </c>
      <c r="O262" s="46" t="s">
        <v>570</v>
      </c>
      <c r="P262" s="88" t="s">
        <v>888</v>
      </c>
    </row>
    <row r="263" spans="1:16" ht="25.5">
      <c r="A263" s="65">
        <v>256</v>
      </c>
      <c r="B263" s="31" t="s">
        <v>255</v>
      </c>
      <c r="C263" s="16" t="s">
        <v>558</v>
      </c>
      <c r="D263" s="16" t="s">
        <v>495</v>
      </c>
      <c r="E263" s="118" t="s">
        <v>512</v>
      </c>
      <c r="F263" s="90" t="s">
        <v>378</v>
      </c>
      <c r="G263" s="119" t="s">
        <v>599</v>
      </c>
      <c r="H263" s="66">
        <v>0</v>
      </c>
      <c r="I263" s="149">
        <v>3</v>
      </c>
      <c r="J263" s="70">
        <v>2</v>
      </c>
      <c r="K263" s="66">
        <v>1.5</v>
      </c>
      <c r="L263" s="51">
        <v>0</v>
      </c>
      <c r="M263" s="40">
        <f t="shared" ref="M263:M264" si="38">L263*0.75</f>
        <v>0</v>
      </c>
      <c r="N263" s="40"/>
      <c r="O263" s="46" t="s">
        <v>570</v>
      </c>
      <c r="P263" s="88" t="s">
        <v>889</v>
      </c>
    </row>
    <row r="264" spans="1:16" ht="25.5">
      <c r="A264" s="68">
        <v>257</v>
      </c>
      <c r="B264" s="117" t="s">
        <v>255</v>
      </c>
      <c r="C264" s="76" t="s">
        <v>558</v>
      </c>
      <c r="D264" s="76" t="s">
        <v>495</v>
      </c>
      <c r="E264" s="118" t="s">
        <v>983</v>
      </c>
      <c r="F264" s="80"/>
      <c r="G264" s="119" t="s">
        <v>600</v>
      </c>
      <c r="H264" s="66">
        <v>0</v>
      </c>
      <c r="I264" s="13">
        <v>3</v>
      </c>
      <c r="J264" s="70">
        <v>2</v>
      </c>
      <c r="K264" s="66">
        <v>1.5</v>
      </c>
      <c r="L264" s="51">
        <v>0</v>
      </c>
      <c r="M264" s="40">
        <f t="shared" si="38"/>
        <v>0</v>
      </c>
      <c r="N264" s="40"/>
      <c r="O264" s="46" t="s">
        <v>570</v>
      </c>
      <c r="P264" s="88" t="s">
        <v>890</v>
      </c>
    </row>
    <row r="265" spans="1:16" ht="25.5">
      <c r="A265" s="65">
        <v>258</v>
      </c>
      <c r="B265" s="31" t="s">
        <v>255</v>
      </c>
      <c r="C265" s="16" t="s">
        <v>558</v>
      </c>
      <c r="D265" s="16" t="s">
        <v>793</v>
      </c>
      <c r="E265" s="54" t="s">
        <v>509</v>
      </c>
      <c r="F265" s="80" t="s">
        <v>243</v>
      </c>
      <c r="G265" s="62" t="s">
        <v>602</v>
      </c>
      <c r="H265" s="42">
        <v>1</v>
      </c>
      <c r="I265" s="13">
        <v>3</v>
      </c>
      <c r="J265" s="51">
        <v>2</v>
      </c>
      <c r="K265" s="40">
        <f t="shared" si="34"/>
        <v>1.5</v>
      </c>
      <c r="L265" s="51">
        <v>0</v>
      </c>
      <c r="M265" s="40">
        <f t="shared" si="35"/>
        <v>0</v>
      </c>
      <c r="N265" s="40"/>
      <c r="O265" s="46" t="s">
        <v>570</v>
      </c>
      <c r="P265" s="61" t="s">
        <v>240</v>
      </c>
    </row>
    <row r="266" spans="1:16" ht="38.25">
      <c r="A266" s="68">
        <v>259</v>
      </c>
      <c r="B266" s="31" t="s">
        <v>255</v>
      </c>
      <c r="C266" s="16" t="s">
        <v>559</v>
      </c>
      <c r="D266" s="16" t="s">
        <v>567</v>
      </c>
      <c r="E266" s="54" t="s">
        <v>984</v>
      </c>
      <c r="F266" s="37" t="s">
        <v>44</v>
      </c>
      <c r="G266" s="62" t="s">
        <v>313</v>
      </c>
      <c r="H266" s="132">
        <v>1</v>
      </c>
      <c r="I266" s="42">
        <v>6</v>
      </c>
      <c r="J266" s="51">
        <v>3</v>
      </c>
      <c r="K266" s="132">
        <f t="shared" si="34"/>
        <v>2.25</v>
      </c>
      <c r="L266" s="51">
        <v>0</v>
      </c>
      <c r="M266" s="132">
        <f t="shared" si="35"/>
        <v>0</v>
      </c>
      <c r="N266" s="132"/>
      <c r="O266" s="46" t="s">
        <v>570</v>
      </c>
      <c r="P266" s="50" t="s">
        <v>891</v>
      </c>
    </row>
    <row r="267" spans="1:16" ht="43.15" customHeight="1">
      <c r="A267" s="65">
        <v>260</v>
      </c>
      <c r="B267" s="31" t="s">
        <v>255</v>
      </c>
      <c r="C267" s="16" t="s">
        <v>559</v>
      </c>
      <c r="D267" s="16" t="s">
        <v>567</v>
      </c>
      <c r="E267" s="54" t="s">
        <v>738</v>
      </c>
      <c r="F267" s="80" t="s">
        <v>338</v>
      </c>
      <c r="G267" s="62" t="s">
        <v>923</v>
      </c>
      <c r="H267" s="40">
        <v>1</v>
      </c>
      <c r="I267" s="13">
        <v>3</v>
      </c>
      <c r="J267" s="51">
        <v>1</v>
      </c>
      <c r="K267" s="40">
        <f>J267*0.75</f>
        <v>0.75</v>
      </c>
      <c r="L267" s="51">
        <v>0</v>
      </c>
      <c r="M267" s="40">
        <f>L267*0.75</f>
        <v>0</v>
      </c>
      <c r="N267" s="40"/>
      <c r="O267" s="16" t="s">
        <v>892</v>
      </c>
      <c r="P267" s="16" t="s">
        <v>798</v>
      </c>
    </row>
    <row r="268" spans="1:16" ht="28.15" customHeight="1">
      <c r="A268" s="65">
        <v>261</v>
      </c>
      <c r="B268" s="31" t="s">
        <v>255</v>
      </c>
      <c r="C268" s="16" t="s">
        <v>559</v>
      </c>
      <c r="D268" s="16" t="s">
        <v>464</v>
      </c>
      <c r="E268" s="54"/>
      <c r="F268" s="80" t="s">
        <v>212</v>
      </c>
      <c r="G268" s="62" t="s">
        <v>601</v>
      </c>
      <c r="H268" s="42">
        <v>0</v>
      </c>
      <c r="I268" s="13">
        <v>3</v>
      </c>
      <c r="J268" s="51">
        <v>2</v>
      </c>
      <c r="K268" s="40">
        <f t="shared" si="34"/>
        <v>1.5</v>
      </c>
      <c r="L268" s="51">
        <v>0</v>
      </c>
      <c r="M268" s="40">
        <f t="shared" si="35"/>
        <v>0</v>
      </c>
      <c r="N268" s="40"/>
      <c r="O268" s="46" t="s">
        <v>570</v>
      </c>
      <c r="P268" s="88" t="s">
        <v>893</v>
      </c>
    </row>
    <row r="269" spans="1:16" ht="38.25">
      <c r="A269" s="68">
        <v>262</v>
      </c>
      <c r="B269" s="31" t="s">
        <v>255</v>
      </c>
      <c r="C269" s="16" t="s">
        <v>559</v>
      </c>
      <c r="D269" s="16" t="s">
        <v>481</v>
      </c>
      <c r="E269" s="118" t="s">
        <v>985</v>
      </c>
      <c r="F269" s="80" t="s">
        <v>340</v>
      </c>
      <c r="G269" s="63" t="s">
        <v>749</v>
      </c>
      <c r="H269" s="42">
        <v>0</v>
      </c>
      <c r="I269" s="13">
        <v>3</v>
      </c>
      <c r="J269" s="51">
        <v>2</v>
      </c>
      <c r="K269" s="40">
        <f t="shared" si="34"/>
        <v>1.5</v>
      </c>
      <c r="L269" s="51">
        <v>0</v>
      </c>
      <c r="M269" s="40">
        <f t="shared" si="35"/>
        <v>0</v>
      </c>
      <c r="N269" s="40"/>
      <c r="O269" s="46" t="s">
        <v>570</v>
      </c>
      <c r="P269" s="34" t="s">
        <v>897</v>
      </c>
    </row>
    <row r="270" spans="1:16" ht="25.5">
      <c r="A270" s="65">
        <v>263</v>
      </c>
      <c r="B270" s="31" t="s">
        <v>255</v>
      </c>
      <c r="C270" s="16" t="s">
        <v>559</v>
      </c>
      <c r="D270" s="16" t="s">
        <v>481</v>
      </c>
      <c r="E270" s="54" t="s">
        <v>552</v>
      </c>
      <c r="F270" s="80" t="s">
        <v>213</v>
      </c>
      <c r="G270" s="62" t="s">
        <v>750</v>
      </c>
      <c r="H270" s="42">
        <v>1</v>
      </c>
      <c r="I270" s="13">
        <v>3</v>
      </c>
      <c r="J270" s="51">
        <v>4</v>
      </c>
      <c r="K270" s="40">
        <f t="shared" si="34"/>
        <v>3</v>
      </c>
      <c r="L270" s="51">
        <v>0</v>
      </c>
      <c r="M270" s="40">
        <f t="shared" si="35"/>
        <v>0</v>
      </c>
      <c r="N270" s="40"/>
      <c r="O270" s="46" t="s">
        <v>570</v>
      </c>
      <c r="P270" s="34" t="s">
        <v>894</v>
      </c>
    </row>
    <row r="271" spans="1:16" ht="25.5">
      <c r="A271" s="68">
        <v>264</v>
      </c>
      <c r="B271" s="31" t="s">
        <v>255</v>
      </c>
      <c r="C271" s="16" t="s">
        <v>559</v>
      </c>
      <c r="D271" s="16" t="s">
        <v>464</v>
      </c>
      <c r="E271" s="54" t="s">
        <v>502</v>
      </c>
      <c r="F271" s="37" t="s">
        <v>324</v>
      </c>
      <c r="G271" s="63" t="s">
        <v>314</v>
      </c>
      <c r="H271" s="132">
        <v>1</v>
      </c>
      <c r="I271" s="42">
        <v>6</v>
      </c>
      <c r="J271" s="51">
        <v>3</v>
      </c>
      <c r="K271" s="132">
        <f t="shared" si="34"/>
        <v>2.25</v>
      </c>
      <c r="L271" s="51">
        <v>0</v>
      </c>
      <c r="M271" s="132">
        <f t="shared" si="35"/>
        <v>0</v>
      </c>
      <c r="N271" s="132" t="s">
        <v>622</v>
      </c>
      <c r="O271" s="46" t="s">
        <v>570</v>
      </c>
      <c r="P271" s="88" t="s">
        <v>895</v>
      </c>
    </row>
    <row r="272" spans="1:16" ht="38.25">
      <c r="A272" s="65">
        <v>265</v>
      </c>
      <c r="B272" s="31" t="s">
        <v>255</v>
      </c>
      <c r="C272" s="16" t="s">
        <v>559</v>
      </c>
      <c r="D272" s="16" t="s">
        <v>481</v>
      </c>
      <c r="E272" s="54" t="s">
        <v>520</v>
      </c>
      <c r="F272" s="81" t="s">
        <v>214</v>
      </c>
      <c r="G272" s="71" t="s">
        <v>315</v>
      </c>
      <c r="H272" s="40">
        <v>1</v>
      </c>
      <c r="I272" s="42">
        <v>6</v>
      </c>
      <c r="J272" s="52">
        <v>3</v>
      </c>
      <c r="K272" s="40">
        <f t="shared" si="34"/>
        <v>2.25</v>
      </c>
      <c r="L272" s="52">
        <v>0</v>
      </c>
      <c r="M272" s="40">
        <f t="shared" si="35"/>
        <v>0</v>
      </c>
      <c r="N272" s="40"/>
      <c r="O272" s="46" t="s">
        <v>570</v>
      </c>
      <c r="P272" s="88" t="s">
        <v>896</v>
      </c>
    </row>
    <row r="273" spans="1:16" ht="25.5">
      <c r="A273" s="65">
        <v>266</v>
      </c>
      <c r="B273" s="34" t="s">
        <v>255</v>
      </c>
      <c r="C273" s="16" t="s">
        <v>559</v>
      </c>
      <c r="D273" s="16" t="s">
        <v>788</v>
      </c>
      <c r="E273" s="54" t="s">
        <v>794</v>
      </c>
      <c r="F273" s="80" t="s">
        <v>245</v>
      </c>
      <c r="G273" s="63" t="s">
        <v>603</v>
      </c>
      <c r="H273" s="42">
        <v>1</v>
      </c>
      <c r="I273" s="13">
        <v>3</v>
      </c>
      <c r="J273" s="51">
        <v>2</v>
      </c>
      <c r="K273" s="40">
        <f t="shared" si="34"/>
        <v>1.5</v>
      </c>
      <c r="L273" s="51">
        <v>0</v>
      </c>
      <c r="M273" s="40">
        <f t="shared" si="35"/>
        <v>0</v>
      </c>
      <c r="N273" s="40"/>
      <c r="O273" s="46" t="s">
        <v>570</v>
      </c>
      <c r="P273" s="61" t="s">
        <v>240</v>
      </c>
    </row>
    <row r="274" spans="1:16" ht="24.95" customHeight="1">
      <c r="A274" s="7"/>
      <c r="B274" s="9"/>
      <c r="C274" s="9"/>
      <c r="D274" s="25"/>
      <c r="F274" s="30"/>
      <c r="G274" s="110"/>
      <c r="H274" s="8"/>
      <c r="I274" s="10"/>
      <c r="J274" s="10"/>
      <c r="K274" s="10"/>
      <c r="L274" s="10"/>
      <c r="M274" s="10"/>
      <c r="N274" s="10"/>
      <c r="O274" s="8"/>
      <c r="P274" s="8"/>
    </row>
    <row r="275" spans="1:16" ht="24.95" customHeight="1">
      <c r="A275" s="7"/>
      <c r="B275" s="9"/>
      <c r="C275" s="9"/>
      <c r="D275" s="25"/>
      <c r="F275" s="30"/>
      <c r="G275" s="110"/>
      <c r="H275" s="8"/>
      <c r="I275" s="10"/>
      <c r="J275" s="10"/>
      <c r="K275" s="10"/>
      <c r="L275" s="10"/>
      <c r="M275" s="10"/>
      <c r="N275" s="10"/>
      <c r="O275" s="140"/>
      <c r="P275" s="8"/>
    </row>
    <row r="276" spans="1:16" s="8" customFormat="1" ht="24.95" customHeight="1">
      <c r="A276" s="7"/>
      <c r="B276" s="9"/>
      <c r="C276" s="9"/>
      <c r="D276" s="25"/>
      <c r="E276" s="174"/>
      <c r="F276" s="173"/>
      <c r="G276" s="110"/>
      <c r="I276" s="10"/>
      <c r="J276" s="10"/>
      <c r="K276" s="10"/>
      <c r="L276" s="10"/>
      <c r="M276" s="10"/>
      <c r="N276" s="10"/>
    </row>
    <row r="277" spans="1:16" s="8" customFormat="1" ht="24.95" customHeight="1">
      <c r="A277" s="7"/>
      <c r="B277" s="9"/>
      <c r="C277" s="9"/>
      <c r="D277" s="25"/>
      <c r="E277" s="174"/>
      <c r="F277" s="173"/>
      <c r="G277" s="110"/>
      <c r="I277" s="10"/>
      <c r="J277" s="10"/>
      <c r="K277" s="10"/>
      <c r="L277" s="10"/>
      <c r="M277" s="10"/>
      <c r="N277" s="10"/>
    </row>
    <row r="278" spans="1:16" s="8" customFormat="1" ht="24.95" customHeight="1">
      <c r="A278" s="7"/>
      <c r="B278" s="9"/>
      <c r="C278" s="9"/>
      <c r="D278" s="25"/>
      <c r="E278" s="174"/>
      <c r="F278" s="173"/>
      <c r="G278" s="110"/>
      <c r="I278" s="10"/>
      <c r="J278" s="10"/>
      <c r="K278" s="10"/>
      <c r="L278" s="10"/>
      <c r="M278" s="10"/>
      <c r="N278" s="10"/>
    </row>
    <row r="279" spans="1:16" s="8" customFormat="1" ht="24.95" customHeight="1">
      <c r="B279" s="9"/>
      <c r="C279" s="9"/>
      <c r="D279" s="25"/>
      <c r="E279" s="174"/>
      <c r="F279" s="173"/>
      <c r="G279" s="110"/>
    </row>
    <row r="280" spans="1:16" s="8" customFormat="1" ht="24.95" customHeight="1">
      <c r="A280" s="7"/>
      <c r="B280" s="9"/>
      <c r="C280" s="114"/>
      <c r="D280" s="25"/>
      <c r="E280" s="174"/>
      <c r="F280" s="173"/>
      <c r="G280" s="110"/>
      <c r="I280" s="10"/>
      <c r="J280" s="10"/>
      <c r="K280" s="10"/>
      <c r="L280" s="10"/>
      <c r="M280" s="10"/>
      <c r="N280" s="10"/>
    </row>
    <row r="281" spans="1:16" s="8" customFormat="1" ht="24.95" customHeight="1">
      <c r="A281" s="7"/>
      <c r="B281" s="9"/>
      <c r="C281" s="9"/>
      <c r="D281" s="25"/>
      <c r="E281" s="174"/>
      <c r="F281" s="173"/>
      <c r="G281" s="110"/>
      <c r="I281" s="10"/>
      <c r="J281" s="10"/>
      <c r="K281" s="10"/>
      <c r="L281" s="10"/>
      <c r="M281" s="10"/>
      <c r="N281" s="10"/>
    </row>
    <row r="282" spans="1:16" s="8" customFormat="1" ht="24.95" customHeight="1">
      <c r="A282" s="7"/>
      <c r="B282" s="9"/>
      <c r="C282" s="9"/>
      <c r="D282" s="25"/>
      <c r="E282" s="174"/>
      <c r="F282" s="173"/>
      <c r="G282" s="110"/>
      <c r="I282" s="10"/>
      <c r="J282" s="10"/>
      <c r="K282" s="10"/>
      <c r="L282" s="10"/>
      <c r="M282" s="10"/>
      <c r="N282" s="10"/>
    </row>
    <row r="283" spans="1:16" s="8" customFormat="1" ht="24.95" customHeight="1">
      <c r="A283" s="7"/>
      <c r="B283" s="9"/>
      <c r="C283" s="9"/>
      <c r="D283" s="25"/>
      <c r="E283" s="174"/>
      <c r="F283" s="173"/>
      <c r="G283" s="110"/>
      <c r="I283" s="10"/>
      <c r="J283" s="10"/>
      <c r="K283" s="10"/>
      <c r="L283" s="10"/>
      <c r="M283" s="10"/>
      <c r="N283" s="10"/>
    </row>
    <row r="284" spans="1:16" s="8" customFormat="1" ht="24.95" customHeight="1">
      <c r="A284" s="7"/>
      <c r="B284" s="9"/>
      <c r="C284" s="9"/>
      <c r="D284" s="25"/>
      <c r="E284" s="174"/>
      <c r="F284" s="173"/>
      <c r="G284" s="110"/>
      <c r="I284" s="10"/>
      <c r="J284" s="10"/>
      <c r="K284" s="10"/>
      <c r="L284" s="10"/>
      <c r="M284" s="10"/>
      <c r="N284" s="10"/>
    </row>
    <row r="285" spans="1:16" s="8" customFormat="1" ht="24.95" customHeight="1">
      <c r="A285" s="7"/>
      <c r="B285" s="9"/>
      <c r="C285" s="9"/>
      <c r="D285" s="25"/>
      <c r="E285" s="174"/>
      <c r="F285" s="173"/>
      <c r="G285" s="110"/>
      <c r="I285" s="10"/>
      <c r="J285" s="10"/>
      <c r="K285" s="10"/>
      <c r="L285" s="10"/>
      <c r="M285" s="10"/>
      <c r="N285" s="10"/>
    </row>
    <row r="286" spans="1:16" s="8" customFormat="1" ht="24.95" customHeight="1">
      <c r="A286" s="7"/>
      <c r="B286" s="9"/>
      <c r="C286" s="9"/>
      <c r="D286" s="25"/>
      <c r="E286" s="174"/>
      <c r="F286" s="173"/>
      <c r="G286" s="110"/>
      <c r="I286" s="10"/>
      <c r="J286" s="10"/>
      <c r="K286" s="10"/>
      <c r="L286" s="10"/>
      <c r="M286" s="10"/>
      <c r="N286" s="10"/>
    </row>
    <row r="287" spans="1:16" s="8" customFormat="1" ht="24.95" customHeight="1">
      <c r="A287" s="7"/>
      <c r="B287" s="9"/>
      <c r="C287" s="9"/>
      <c r="D287" s="25"/>
      <c r="E287" s="174"/>
      <c r="F287" s="173"/>
      <c r="G287" s="110"/>
      <c r="I287" s="10"/>
      <c r="J287" s="10"/>
      <c r="K287" s="10"/>
      <c r="L287" s="10"/>
      <c r="M287" s="10"/>
      <c r="N287" s="10"/>
    </row>
    <row r="288" spans="1:16" s="8" customFormat="1" ht="24.95" customHeight="1">
      <c r="A288" s="7"/>
      <c r="B288" s="9"/>
      <c r="C288" s="9"/>
      <c r="D288" s="25"/>
      <c r="E288" s="174"/>
      <c r="F288" s="173"/>
      <c r="G288" s="110"/>
      <c r="I288" s="10"/>
      <c r="J288" s="10"/>
      <c r="K288" s="10"/>
      <c r="L288" s="10"/>
      <c r="M288" s="10"/>
      <c r="N288" s="10"/>
    </row>
    <row r="289" spans="1:14" s="8" customFormat="1" ht="24.95" customHeight="1">
      <c r="A289" s="7"/>
      <c r="B289" s="9"/>
      <c r="C289" s="9"/>
      <c r="D289" s="25"/>
      <c r="E289" s="174"/>
      <c r="F289" s="173"/>
      <c r="G289" s="110"/>
      <c r="I289" s="10"/>
      <c r="J289" s="10"/>
      <c r="K289" s="10"/>
      <c r="L289" s="10"/>
      <c r="M289" s="10"/>
      <c r="N289" s="10"/>
    </row>
    <row r="290" spans="1:14" s="8" customFormat="1" ht="24.95" customHeight="1">
      <c r="A290" s="7"/>
      <c r="B290" s="9"/>
      <c r="C290" s="9"/>
      <c r="D290" s="25"/>
      <c r="E290" s="174"/>
      <c r="F290" s="173"/>
      <c r="G290" s="110"/>
      <c r="I290" s="10"/>
      <c r="J290" s="10"/>
      <c r="K290" s="10"/>
      <c r="L290" s="10"/>
      <c r="M290" s="10"/>
      <c r="N290" s="10"/>
    </row>
    <row r="291" spans="1:14" s="8" customFormat="1" ht="24.95" customHeight="1">
      <c r="A291" s="7"/>
      <c r="B291" s="9"/>
      <c r="C291" s="9"/>
      <c r="D291" s="25"/>
      <c r="E291" s="174"/>
      <c r="F291" s="173"/>
      <c r="G291" s="110"/>
      <c r="I291" s="10"/>
      <c r="J291" s="10"/>
      <c r="K291" s="10"/>
      <c r="L291" s="10"/>
      <c r="M291" s="10"/>
      <c r="N291" s="10"/>
    </row>
    <row r="292" spans="1:14" s="8" customFormat="1" ht="24.95" customHeight="1">
      <c r="A292" s="7"/>
      <c r="B292" s="9"/>
      <c r="C292" s="9"/>
      <c r="D292" s="25"/>
      <c r="E292" s="174"/>
      <c r="F292" s="173"/>
      <c r="G292" s="110"/>
      <c r="I292" s="10"/>
      <c r="J292" s="10"/>
      <c r="K292" s="10"/>
      <c r="L292" s="10"/>
      <c r="M292" s="10"/>
      <c r="N292" s="10"/>
    </row>
    <row r="293" spans="1:14" s="8" customFormat="1" ht="24.95" customHeight="1">
      <c r="A293" s="7"/>
      <c r="B293" s="9"/>
      <c r="C293" s="9"/>
      <c r="D293" s="25"/>
      <c r="E293" s="174"/>
      <c r="F293" s="173"/>
      <c r="G293" s="110"/>
      <c r="I293" s="10"/>
      <c r="J293" s="10"/>
      <c r="K293" s="10"/>
      <c r="L293" s="10"/>
      <c r="M293" s="10"/>
      <c r="N293" s="10"/>
    </row>
    <row r="294" spans="1:14" s="8" customFormat="1" ht="24.95" customHeight="1">
      <c r="A294" s="7"/>
      <c r="B294" s="9"/>
      <c r="C294" s="9"/>
      <c r="D294" s="25"/>
      <c r="E294" s="174"/>
      <c r="F294" s="173"/>
      <c r="G294" s="110"/>
      <c r="I294" s="10"/>
      <c r="J294" s="10"/>
      <c r="K294" s="10"/>
      <c r="L294" s="10"/>
      <c r="M294" s="10"/>
      <c r="N294" s="10"/>
    </row>
    <row r="295" spans="1:14" s="8" customFormat="1" ht="24.95" customHeight="1">
      <c r="A295" s="7"/>
      <c r="B295" s="9"/>
      <c r="C295" s="9"/>
      <c r="D295" s="25"/>
      <c r="E295" s="174"/>
      <c r="F295" s="173"/>
      <c r="G295" s="110"/>
      <c r="I295" s="10"/>
      <c r="J295" s="10"/>
      <c r="K295" s="10"/>
      <c r="L295" s="10"/>
      <c r="M295" s="10"/>
      <c r="N295" s="10"/>
    </row>
    <row r="296" spans="1:14" s="8" customFormat="1" ht="24.95" customHeight="1">
      <c r="A296" s="7"/>
      <c r="B296" s="9"/>
      <c r="C296" s="9"/>
      <c r="D296" s="25"/>
      <c r="E296" s="174"/>
      <c r="F296" s="173"/>
      <c r="G296" s="110"/>
      <c r="I296" s="10"/>
      <c r="J296" s="10"/>
      <c r="K296" s="10"/>
      <c r="L296" s="10"/>
      <c r="M296" s="10"/>
      <c r="N296" s="10"/>
    </row>
    <row r="297" spans="1:14" s="8" customFormat="1" ht="24.95" customHeight="1">
      <c r="A297" s="7"/>
      <c r="B297" s="9"/>
      <c r="C297" s="9"/>
      <c r="D297" s="25"/>
      <c r="E297" s="174"/>
      <c r="F297" s="173"/>
      <c r="G297" s="110"/>
      <c r="I297" s="10"/>
      <c r="J297" s="10"/>
      <c r="K297" s="10"/>
      <c r="L297" s="10"/>
      <c r="M297" s="10"/>
      <c r="N297" s="10"/>
    </row>
    <row r="298" spans="1:14" s="8" customFormat="1" ht="24.95" customHeight="1">
      <c r="A298" s="7"/>
      <c r="B298" s="9"/>
      <c r="C298" s="9"/>
      <c r="D298" s="25"/>
      <c r="E298" s="174"/>
      <c r="F298" s="173"/>
      <c r="G298" s="110"/>
      <c r="I298" s="10"/>
      <c r="J298" s="10"/>
      <c r="K298" s="10"/>
      <c r="L298" s="10"/>
      <c r="M298" s="10"/>
      <c r="N298" s="10"/>
    </row>
    <row r="299" spans="1:14" s="8" customFormat="1" ht="24.95" customHeight="1">
      <c r="A299" s="7"/>
      <c r="B299" s="9"/>
      <c r="C299" s="9"/>
      <c r="D299" s="25"/>
      <c r="E299" s="174"/>
      <c r="F299" s="173"/>
      <c r="G299" s="110"/>
      <c r="I299" s="10"/>
      <c r="J299" s="10"/>
      <c r="K299" s="10"/>
      <c r="L299" s="10"/>
      <c r="M299" s="10"/>
      <c r="N299" s="10"/>
    </row>
    <row r="300" spans="1:14" s="8" customFormat="1" ht="24.95" customHeight="1">
      <c r="A300" s="7"/>
      <c r="B300" s="9"/>
      <c r="C300" s="9"/>
      <c r="D300" s="25"/>
      <c r="E300" s="174"/>
      <c r="F300" s="173"/>
      <c r="G300" s="110"/>
      <c r="I300" s="10"/>
      <c r="J300" s="10"/>
      <c r="K300" s="10"/>
      <c r="L300" s="10"/>
      <c r="M300" s="10"/>
      <c r="N300" s="10"/>
    </row>
    <row r="301" spans="1:14" s="8" customFormat="1" ht="24.95" customHeight="1">
      <c r="A301" s="7"/>
      <c r="B301" s="9"/>
      <c r="C301" s="9"/>
      <c r="D301" s="25"/>
      <c r="E301" s="174"/>
      <c r="F301" s="173"/>
      <c r="G301" s="110"/>
      <c r="I301" s="10"/>
      <c r="J301" s="10"/>
      <c r="K301" s="10"/>
      <c r="L301" s="10"/>
      <c r="M301" s="10"/>
      <c r="N301" s="10"/>
    </row>
    <row r="302" spans="1:14" s="8" customFormat="1" ht="24.95" customHeight="1">
      <c r="A302" s="7"/>
      <c r="B302" s="9"/>
      <c r="C302" s="9"/>
      <c r="D302" s="25"/>
      <c r="E302" s="174"/>
      <c r="F302" s="173"/>
      <c r="G302" s="110"/>
      <c r="I302" s="10"/>
      <c r="J302" s="10"/>
      <c r="K302" s="10"/>
      <c r="L302" s="10"/>
      <c r="M302" s="10"/>
      <c r="N302" s="10"/>
    </row>
    <row r="303" spans="1:14" s="8" customFormat="1" ht="24.95" customHeight="1">
      <c r="B303" s="9"/>
      <c r="C303" s="9"/>
      <c r="D303" s="25"/>
      <c r="E303" s="174"/>
      <c r="F303" s="173"/>
      <c r="G303" s="110"/>
      <c r="I303" s="10"/>
      <c r="J303" s="10"/>
      <c r="K303" s="10"/>
      <c r="L303" s="10"/>
      <c r="M303" s="10"/>
      <c r="N303" s="10"/>
    </row>
    <row r="304" spans="1:14" s="8" customFormat="1" ht="24.95" customHeight="1">
      <c r="B304" s="9"/>
      <c r="C304" s="9"/>
      <c r="D304" s="25"/>
      <c r="E304" s="174"/>
      <c r="F304" s="173"/>
      <c r="G304" s="110"/>
      <c r="I304" s="10"/>
      <c r="J304" s="10"/>
      <c r="K304" s="10"/>
      <c r="L304" s="10"/>
      <c r="M304" s="10"/>
      <c r="N304" s="10"/>
    </row>
    <row r="305" spans="2:14" s="8" customFormat="1" ht="24.95" customHeight="1">
      <c r="B305" s="9"/>
      <c r="C305" s="9"/>
      <c r="D305" s="25"/>
      <c r="E305" s="174"/>
      <c r="F305" s="173"/>
      <c r="G305" s="110"/>
      <c r="I305" s="10"/>
      <c r="J305" s="10"/>
      <c r="K305" s="10"/>
      <c r="L305" s="10"/>
      <c r="M305" s="10"/>
      <c r="N305" s="10"/>
    </row>
    <row r="306" spans="2:14" s="8" customFormat="1" ht="24.95" customHeight="1">
      <c r="B306" s="9"/>
      <c r="C306" s="9"/>
      <c r="D306" s="25"/>
      <c r="E306" s="174"/>
      <c r="F306" s="173"/>
      <c r="G306" s="110"/>
      <c r="I306" s="10"/>
      <c r="J306" s="10"/>
      <c r="K306" s="10"/>
      <c r="L306" s="10"/>
      <c r="M306" s="10"/>
      <c r="N306" s="10"/>
    </row>
    <row r="307" spans="2:14" s="8" customFormat="1" ht="24.95" customHeight="1">
      <c r="B307" s="9"/>
      <c r="C307" s="9"/>
      <c r="D307" s="25"/>
      <c r="E307" s="174"/>
      <c r="F307" s="173"/>
      <c r="G307" s="110"/>
      <c r="I307" s="10"/>
      <c r="J307" s="10"/>
      <c r="K307" s="10"/>
      <c r="L307" s="10"/>
      <c r="M307" s="10"/>
      <c r="N307" s="10"/>
    </row>
    <row r="308" spans="2:14" s="8" customFormat="1" ht="24.95" customHeight="1">
      <c r="B308" s="9"/>
      <c r="C308" s="9"/>
      <c r="D308" s="25"/>
      <c r="E308" s="174"/>
      <c r="F308" s="173"/>
      <c r="G308" s="110"/>
      <c r="I308" s="10"/>
      <c r="J308" s="10"/>
      <c r="K308" s="10"/>
      <c r="L308" s="10"/>
      <c r="M308" s="10"/>
      <c r="N308" s="10"/>
    </row>
    <row r="309" spans="2:14" s="8" customFormat="1" ht="24.95" customHeight="1">
      <c r="B309" s="9"/>
      <c r="C309" s="9"/>
      <c r="D309" s="25"/>
      <c r="E309" s="174"/>
      <c r="F309" s="173"/>
      <c r="G309" s="110"/>
      <c r="I309" s="10"/>
      <c r="J309" s="10"/>
      <c r="K309" s="10"/>
      <c r="L309" s="10"/>
      <c r="M309" s="10"/>
      <c r="N309" s="10"/>
    </row>
    <row r="310" spans="2:14" s="8" customFormat="1" ht="24.95" customHeight="1">
      <c r="B310" s="9"/>
      <c r="C310" s="9"/>
      <c r="D310" s="25"/>
      <c r="E310" s="174"/>
      <c r="F310" s="173"/>
      <c r="G310" s="110"/>
      <c r="I310" s="10"/>
      <c r="J310" s="10"/>
      <c r="K310" s="10"/>
      <c r="L310" s="10"/>
      <c r="M310" s="10"/>
      <c r="N310" s="10"/>
    </row>
    <row r="311" spans="2:14" s="180" customFormat="1">
      <c r="B311" s="175"/>
      <c r="C311" s="175"/>
      <c r="D311" s="176"/>
      <c r="E311" s="177"/>
      <c r="F311" s="178"/>
      <c r="G311" s="179"/>
      <c r="I311" s="181"/>
      <c r="J311" s="181"/>
      <c r="K311" s="181"/>
      <c r="L311" s="181"/>
      <c r="M311" s="181"/>
      <c r="N311" s="181"/>
    </row>
  </sheetData>
  <autoFilter ref="A7:Q275">
    <filterColumn colId="1"/>
    <filterColumn colId="2"/>
    <filterColumn colId="3"/>
    <filterColumn colId="6"/>
    <filterColumn colId="7"/>
    <filterColumn colId="9"/>
    <filterColumn colId="14"/>
  </autoFilter>
  <mergeCells count="20">
    <mergeCell ref="A2:P2"/>
    <mergeCell ref="A4:A6"/>
    <mergeCell ref="B4:B6"/>
    <mergeCell ref="H4:M4"/>
    <mergeCell ref="H5:H6"/>
    <mergeCell ref="I5:I6"/>
    <mergeCell ref="J5:K5"/>
    <mergeCell ref="L5:M5"/>
    <mergeCell ref="G3:I3"/>
    <mergeCell ref="N4:N6"/>
    <mergeCell ref="C4:G4"/>
    <mergeCell ref="F5:F6"/>
    <mergeCell ref="G5:G6"/>
    <mergeCell ref="C5:C6"/>
    <mergeCell ref="P77:P79"/>
    <mergeCell ref="O4:O6"/>
    <mergeCell ref="P4:P6"/>
    <mergeCell ref="P64:P69"/>
    <mergeCell ref="D5:D6"/>
    <mergeCell ref="E5:E6"/>
  </mergeCells>
  <printOptions horizontalCentered="1"/>
  <pageMargins left="0" right="0" top="0.19685039370078741" bottom="0" header="0" footer="0"/>
  <pageSetup paperSize="9" scale="60" orientation="landscape" r:id="rId1"/>
  <rowBreaks count="1" manualBreakCount="1">
    <brk id="2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площадок ТКО</vt:lpstr>
      <vt:lpstr>'РЕЕСТР площадок ТКО'!Область_печати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2025-05-12T03:21:55Z</dcterms:modified>
</cp:coreProperties>
</file>