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tables/table1.xml" ContentType="application/vnd.openxmlformats-officedocument.spreadsheetml.table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filterPrivacy="1"/>
  <bookViews>
    <workbookView xWindow="150" yWindow="585" windowWidth="23655" windowHeight="8640"/>
  </bookViews>
  <sheets>
    <sheet name="sheet1" sheetId="1" r:id="rId1"/>
  </sheets>
  <calcPr calcId="125725" calcOnSave="0"/>
</workbook>
</file>

<file path=xl/calcChain.xml><?xml version="1.0" encoding="utf-8"?>
<calcChain xmlns="http://schemas.openxmlformats.org/spreadsheetml/2006/main">
  <c r="F27" i="1"/>
  <c r="H27"/>
</calcChain>
</file>

<file path=xl/sharedStrings.xml><?xml version="1.0" encoding="utf-8"?>
<sst xmlns="http://schemas.openxmlformats.org/spreadsheetml/2006/main" count="316" uniqueCount="135">
  <si>
    <t>Населенный пункт</t>
  </si>
  <si>
    <t>Общее количество кладбищ (ед)</t>
  </si>
  <si>
    <t>Наименование кладбища</t>
  </si>
  <si>
    <t>Местонахождение кладбища (адрес)</t>
  </si>
  <si>
    <t>Координаты ([широта, долгота])</t>
  </si>
  <si>
    <t>Общая площадь кладбища (га)</t>
  </si>
  <si>
    <t>Кадастровый номер земельного участка под кладбищем</t>
  </si>
  <si>
    <t>Статус кладбища</t>
  </si>
  <si>
    <t>Расположение кладбища в границах водоохранной зоны вводного объекта</t>
  </si>
  <si>
    <t>Наложение земельного участка под кладбищем на земли лесного фонда</t>
  </si>
  <si>
    <t>Наложение земельного участка под кладбищем на земли других категорий</t>
  </si>
  <si>
    <t>Наличие стен скорби</t>
  </si>
  <si>
    <t>Наличие крематория</t>
  </si>
  <si>
    <t>Вероисповедание</t>
  </si>
  <si>
    <t>Входная зона (количество входов на кладбище)</t>
  </si>
  <si>
    <t>кладбище Шкотово</t>
  </si>
  <si>
    <t>п. Шкотово, ул. Красноармейская</t>
  </si>
  <si>
    <t>[43.323633, 132.334452]</t>
  </si>
  <si>
    <t>Открытое</t>
  </si>
  <si>
    <t>Нет</t>
  </si>
  <si>
    <t>3</t>
  </si>
  <si>
    <t>кладбище Смоляниново</t>
  </si>
  <si>
    <t>п. Смоляниново, ул. Ленинская</t>
  </si>
  <si>
    <t>[43.302005, 132.448653]</t>
  </si>
  <si>
    <t>25:24:150101:4461</t>
  </si>
  <si>
    <t>Закрытое для свободного захоронения</t>
  </si>
  <si>
    <t>кладбище Смоляниновского городского поселения</t>
  </si>
  <si>
    <t>п. Смоляниново, ул. Подгорная</t>
  </si>
  <si>
    <t>[43.295064, 132.444568]</t>
  </si>
  <si>
    <t>25:24:000000:3479</t>
  </si>
  <si>
    <t>п. Смоляниново, ул. 49 км</t>
  </si>
  <si>
    <t>[43.252733, 132.451394]</t>
  </si>
  <si>
    <t>2</t>
  </si>
  <si>
    <t>п. Подъяпольское</t>
  </si>
  <si>
    <t>кладбище Подъяпольское</t>
  </si>
  <si>
    <t>п. Подъяпольское, южнее ул. Дороша, д.2</t>
  </si>
  <si>
    <t>[42.993960, 132.318008]</t>
  </si>
  <si>
    <t>внесение изменений в П3З</t>
  </si>
  <si>
    <t>1</t>
  </si>
  <si>
    <t>п. Подъяпольское, юго-восточнее ул. Дачная</t>
  </si>
  <si>
    <t>[42.983981, 132.322603]</t>
  </si>
  <si>
    <t>25:24:060101:6</t>
  </si>
  <si>
    <t>п. Штыково</t>
  </si>
  <si>
    <t>кладбище Штыково</t>
  </si>
  <si>
    <t>п. Штыково, ул. Центральная, 1</t>
  </si>
  <si>
    <t>[43.382883, 132.354133]</t>
  </si>
  <si>
    <t>с. Многоудобное</t>
  </si>
  <si>
    <t>с. Многоудобное, ул. Школьная</t>
  </si>
  <si>
    <t>[43.468932, 132.442294]</t>
  </si>
  <si>
    <t>25:24:070101:112</t>
  </si>
  <si>
    <t>с. Романовка</t>
  </si>
  <si>
    <t>кладбище Романовка</t>
  </si>
  <si>
    <t>[43.230141, 132.446432]</t>
  </si>
  <si>
    <t>д. Речица</t>
  </si>
  <si>
    <t>д. Речица, ул. Центральная</t>
  </si>
  <si>
    <t>[43.216944, 132.397956]</t>
  </si>
  <si>
    <t>25:24:170101:59</t>
  </si>
  <si>
    <t>д. Царевка</t>
  </si>
  <si>
    <t>д. Царевка, ул. Зеленая, 5</t>
  </si>
  <si>
    <t>[43.190618, 132.411760]</t>
  </si>
  <si>
    <t>25:24:180101:316</t>
  </si>
  <si>
    <t>д. Новая Москва</t>
  </si>
  <si>
    <t>кладбище Центральное</t>
  </si>
  <si>
    <t>д. Новая Москва, ул. Центральная, ориентир дома 91</t>
  </si>
  <si>
    <t>[43.346186, 132.791061]</t>
  </si>
  <si>
    <t>25:24:020202:147</t>
  </si>
  <si>
    <t>кладбище Центральненое</t>
  </si>
  <si>
    <t>д. Новая Москва, ул. Центральная, 66</t>
  </si>
  <si>
    <t>[43.350759, 132.761333]</t>
  </si>
  <si>
    <t>25:24:130101:56</t>
  </si>
  <si>
    <t>с.Центральное</t>
  </si>
  <si>
    <t>с. Центральное, ул. Школьная, 44</t>
  </si>
  <si>
    <t>[43.334170, 132.690035]</t>
  </si>
  <si>
    <t>25:24:020202:729</t>
  </si>
  <si>
    <t>п. Мысовой</t>
  </si>
  <si>
    <t>кладбище Мысовое</t>
  </si>
  <si>
    <t>п. Мысовой, ул. Луговая</t>
  </si>
  <si>
    <t>[43.028231, 132.327908]</t>
  </si>
  <si>
    <t>внесение изменений в ПЗЗ</t>
  </si>
  <si>
    <t>п.Мысовой</t>
  </si>
  <si>
    <t>п. Мысовое, ул 1 Мая, напротив дома № 23</t>
  </si>
  <si>
    <t>[43.022320, 132.316917]</t>
  </si>
  <si>
    <t>д. Смяличи</t>
  </si>
  <si>
    <t>кладбище Смяличи</t>
  </si>
  <si>
    <t>д. Смяличи, ул. Лесная, р-он дома №36</t>
  </si>
  <si>
    <t>[43.316501, 132.684473]</t>
  </si>
  <si>
    <t>25:24:020202:985</t>
  </si>
  <si>
    <t>с. Новороссия</t>
  </si>
  <si>
    <t>кладбище Новороссия</t>
  </si>
  <si>
    <t>с. Новороссия, ул. Набережная,2</t>
  </si>
  <si>
    <t>[43.341977, 132.609933]</t>
  </si>
  <si>
    <t>25:24:000000:3401</t>
  </si>
  <si>
    <t>с. Стеклянуха</t>
  </si>
  <si>
    <t>кладбище Стеклянуха</t>
  </si>
  <si>
    <t>с. Стеклянуха, ул. Центральная,56</t>
  </si>
  <si>
    <t>[43.341386, 132.463382]</t>
  </si>
  <si>
    <t>25:24:030101:889</t>
  </si>
  <si>
    <t>п.Новонежино</t>
  </si>
  <si>
    <t>кладбище Новонежино</t>
  </si>
  <si>
    <t>п. Новонежино, ул. Мельничная,5</t>
  </si>
  <si>
    <t>[43.206437, 132.610082]</t>
  </si>
  <si>
    <t>25:24:210201:81; 25:24:210201:725</t>
  </si>
  <si>
    <t>п. Новонежино, ул. Молодежная, 1Б</t>
  </si>
  <si>
    <t>[43.229555, 132.581258]</t>
  </si>
  <si>
    <t>25:24:210101:1816</t>
  </si>
  <si>
    <t>с.Анисимовка</t>
  </si>
  <si>
    <t>кладбище Анисимовка</t>
  </si>
  <si>
    <t>с. Анисимовка, ул. Лазо, район дома № 25</t>
  </si>
  <si>
    <t>[43.173516, 132.798414]</t>
  </si>
  <si>
    <t>25:24:230201:141</t>
  </si>
  <si>
    <t>д. Рождественка</t>
  </si>
  <si>
    <t>д. Рождественка, ул. Таежная, р-он дома № 32</t>
  </si>
  <si>
    <t>[43.154453, 132.601563]</t>
  </si>
  <si>
    <t>25:24:050201:10</t>
  </si>
  <si>
    <t>53-км</t>
  </si>
  <si>
    <t>[43.231302, 132.521554]</t>
  </si>
  <si>
    <t>25:24:200101:247</t>
  </si>
  <si>
    <t>д. Лукьяновка</t>
  </si>
  <si>
    <t>д. Лукьяновка, ул. Школьная, р-он дома № 8</t>
  </si>
  <si>
    <t>[43.171901, 132.704145]</t>
  </si>
  <si>
    <t>25:24:220101:198</t>
  </si>
  <si>
    <t>проведены кадастровые работы, поставить на кадастровый учет невозможно т.к это земли военного лесничества. Ведутся работы по выводу земли</t>
  </si>
  <si>
    <t xml:space="preserve">25:24:080101:195, 25:24:080101:1636, </t>
  </si>
  <si>
    <t>25:24:160101:255, 25:24:160101:2976</t>
  </si>
  <si>
    <t>25</t>
  </si>
  <si>
    <t>25:24:140301:2271;
25:24:140301:411, 25:24:140301:2777</t>
  </si>
  <si>
    <t>кладбище Рождественка</t>
  </si>
  <si>
    <t>кладбище 53-км</t>
  </si>
  <si>
    <t>кладбище Лукъяновка</t>
  </si>
  <si>
    <t>кладбище Царевка</t>
  </si>
  <si>
    <t>кладбище Речица</t>
  </si>
  <si>
    <t>кладбище Многоудобное</t>
  </si>
  <si>
    <t>пгт. Шкотово</t>
  </si>
  <si>
    <t>пгт Смоляниново</t>
  </si>
  <si>
    <t>пос. Подъяпольское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</si>
</sst>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sz val="11"/>
      <name val="Roboto"/>
    </font>
    <font>
      <sz val="11"/>
      <name val="Roboto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0" fillId="0" borderId="0" xfId="0" applyBorder="1"/>
    <xf numFmtId="0" fontId="0" fillId="0" borderId="0" xfId="0" applyBorder="1" applyAlignment="1">
      <alignment wrapText="1"/>
    </xf>
    <xf numFmtId="0" fontId="1" fillId="0" borderId="1" xfId="0" applyFont="1" applyBorder="1" applyAlignment="1">
      <alignment wrapText="1"/>
    </xf>
    <xf numFmtId="0" fontId="1" fillId="0" borderId="1" xfId="0" applyFont="1" applyBorder="1"/>
    <xf numFmtId="0" fontId="2" fillId="0" borderId="1" xfId="0" applyFont="1" applyBorder="1" applyAlignment="1">
      <alignment wrapText="1"/>
    </xf>
    <xf numFmtId="0" fontId="0" fillId="0" borderId="0" xfId="0" applyAlignment="1">
      <alignment vertical="top" wrapText="1"/>
    </xf>
    <xf numFmtId="0" fontId="1" fillId="0" borderId="1" xfId="0" applyFont="1" applyBorder="1" applyAlignment="1">
      <alignment vertical="top" wrapText="1"/>
    </xf>
  </cellXfs>
  <cellStyles count="1">
    <cellStyle name="Обычный" xfId="0" builtinId="0"/>
  </cellStyles>
  <dxfs count="31">
    <dxf>
      <border diagonalUp="0" diagonalDown="0" outline="0">
        <left/>
        <right/>
        <top/>
        <bottom/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 outline="0">
        <left/>
        <right/>
        <top/>
        <bottom/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 outline="0">
        <left/>
        <right/>
        <top/>
        <bottom/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 outline="0">
        <left/>
        <right/>
        <top/>
        <bottom/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 outline="0">
        <left/>
        <right/>
        <top/>
        <bottom/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alignment horizontal="general" vertical="bottom" textRotation="0" wrapText="1" indent="0" relativeIndent="0" justifyLastLine="0" shrinkToFit="0" mergeCell="0" readingOrder="0"/>
      <border diagonalUp="0" diagonalDown="0" outline="0">
        <left/>
        <right/>
        <top/>
        <bottom/>
      </border>
    </dxf>
    <dxf>
      <alignment horizontal="general" vertical="bottom" textRotation="0" wrapText="1" indent="0" relativeIndent="255" justifyLastLine="0" shrinkToFit="0" mergeCell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general" vertical="bottom" textRotation="0" wrapText="1" indent="0" relativeIndent="0" justifyLastLine="0" shrinkToFit="0" mergeCell="0" readingOrder="0"/>
      <border diagonalUp="0" diagonalDown="0" outline="0">
        <left/>
        <right/>
        <top/>
        <bottom/>
      </border>
    </dxf>
    <dxf>
      <alignment horizontal="general" vertical="bottom" textRotation="0" wrapText="1" indent="0" relativeIndent="255" justifyLastLine="0" shrinkToFit="0" mergeCell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general" vertical="bottom" textRotation="0" wrapText="1" indent="0" relativeIndent="0" justifyLastLine="0" shrinkToFit="0" mergeCell="0" readingOrder="0"/>
      <border diagonalUp="0" diagonalDown="0" outline="0">
        <left/>
        <right/>
        <top/>
        <bottom/>
      </border>
    </dxf>
    <dxf>
      <alignment horizontal="general" vertical="bottom" textRotation="0" wrapText="1" indent="0" relativeIndent="255" justifyLastLine="0" shrinkToFit="0" mergeCell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general" vertical="bottom" textRotation="0" wrapText="1" indent="0" relativeIndent="0" justifyLastLine="0" shrinkToFit="0" mergeCell="0" readingOrder="0"/>
      <border diagonalUp="0" diagonalDown="0" outline="0">
        <left/>
        <right/>
        <top/>
        <bottom/>
      </border>
    </dxf>
    <dxf>
      <alignment horizontal="general" vertical="bottom" textRotation="0" wrapText="1" indent="0" relativeIndent="255" justifyLastLine="0" shrinkToFit="0" mergeCell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general" vertical="bottom" textRotation="0" wrapText="1" indent="0" relativeIndent="0" justifyLastLine="0" shrinkToFit="0" mergeCell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1"/>
        <color rgb="FFFF0000"/>
        <name val="Roboto"/>
        <scheme val="none"/>
      </font>
      <alignment horizontal="general" vertical="bottom" textRotation="0" wrapText="1" indent="0" relativeIndent="255" justifyLastLine="0" shrinkToFit="0" mergeCell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general" vertical="bottom" textRotation="0" wrapText="1" indent="0" relativeIndent="0" justifyLastLine="0" shrinkToFit="0" mergeCell="0" readingOrder="0"/>
      <border diagonalUp="0" diagonalDown="0" outline="0">
        <left/>
        <right/>
        <top/>
        <bottom/>
      </border>
    </dxf>
    <dxf>
      <alignment horizontal="general" vertical="bottom" textRotation="0" wrapText="1" indent="0" relativeIndent="255" justifyLastLine="0" shrinkToFit="0" mergeCell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general" vertical="bottom" textRotation="0" wrapText="1" indent="0" relativeIndent="0" justifyLastLine="0" shrinkToFit="0" mergeCell="0" readingOrder="0"/>
      <border diagonalUp="0" diagonalDown="0" outline="0">
        <left/>
        <right/>
        <top/>
        <bottom/>
      </border>
    </dxf>
    <dxf>
      <alignment horizontal="general" vertical="bottom" textRotation="0" wrapText="1" indent="0" relativeIndent="255" justifyLastLine="0" shrinkToFit="0" mergeCell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general" vertical="bottom" textRotation="0" wrapText="1" indent="0" relativeIndent="0" justifyLastLine="0" shrinkToFit="0" mergeCell="0" readingOrder="0"/>
      <border diagonalUp="0" diagonalDown="0" outline="0">
        <left/>
        <right/>
        <top/>
        <bottom/>
      </border>
    </dxf>
    <dxf>
      <alignment horizontal="general" vertical="bottom" textRotation="0" wrapText="1" indent="0" relativeIndent="255" justifyLastLine="0" shrinkToFit="0" mergeCell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general" vertical="bottom" textRotation="0" wrapText="1" indent="0" relativeIndent="0" justifyLastLine="0" shrinkToFit="0" mergeCell="0" readingOrder="0"/>
      <border diagonalUp="0" diagonalDown="0" outline="0">
        <left/>
        <right/>
        <top/>
        <bottom/>
      </border>
    </dxf>
    <dxf>
      <alignment horizontal="general" vertical="bottom" textRotation="0" wrapText="1" indent="0" relativeIndent="255" justifyLastLine="0" shrinkToFit="0" mergeCell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general" vertical="bottom" textRotation="0" wrapText="1" indent="0" relativeIndent="0" justifyLastLine="0" shrinkToFit="0" mergeCell="0" readingOrder="0"/>
      <border diagonalUp="0" diagonalDown="0" outline="0">
        <left/>
        <right/>
        <top/>
        <bottom/>
      </border>
    </dxf>
    <dxf>
      <alignment horizontal="general" vertical="bottom" textRotation="0" wrapText="1" indent="0" relativeIndent="255" justifyLastLine="0" shrinkToFit="0" mergeCell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general" vertical="top" textRotation="0" wrapText="1" indent="0" relativeIndent="255" justifyLastLine="0" shrinkToFit="0" mergeCell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id="1" name="table" displayName="table" ref="A1:O27" totalsRowCount="1" headerRowDxfId="30">
  <autoFilter ref="A1:O26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</autoFilter>
  <tableColumns count="15">
    <tableColumn id="2" name="Населенный пункт" dataDxfId="29" totalsRowDxfId="28"/>
    <tableColumn id="3" name="Общее количество кладбищ (ед)" totalsRowLabel="25" dataDxfId="27" totalsRowDxfId="26"/>
    <tableColumn id="4" name="Наименование кладбища" dataDxfId="25" totalsRowDxfId="24"/>
    <tableColumn id="5" name="Местонахождение кладбища (адрес)" dataDxfId="23" totalsRowDxfId="22"/>
    <tableColumn id="6" name="Координаты ([широта, долгота])" dataDxfId="21" totalsRowDxfId="20"/>
    <tableColumn id="7" name="Общая площадь кладбища (га)" totalsRowFunction="custom" dataDxfId="19" totalsRowDxfId="18">
      <totalsRowFormula>SUM(F2:F26)</totalsRowFormula>
    </tableColumn>
    <tableColumn id="8" name="Кадастровый номер земельного участка под кладбищем" dataDxfId="17" totalsRowDxfId="16"/>
    <tableColumn id="9" name="Статус кладбища" totalsRowFunction="custom" dataDxfId="15" totalsRowDxfId="14">
      <totalsRowFormula>F3+F6+F13+F17+F18</totalsRowFormula>
    </tableColumn>
    <tableColumn id="10" name="Расположение кладбища в границах водоохранной зоны вводного объекта" dataDxfId="13" totalsRowDxfId="12"/>
    <tableColumn id="11" name="Наложение земельного участка под кладбищем на земли лесного фонда" dataDxfId="11" totalsRowDxfId="10"/>
    <tableColumn id="12" name="Наложение земельного участка под кладбищем на земли других категорий" dataDxfId="9" totalsRowDxfId="8"/>
    <tableColumn id="13" name="Наличие стен скорби" dataDxfId="7" totalsRowDxfId="6"/>
    <tableColumn id="14" name="Наличие крематория" dataDxfId="5" totalsRowDxfId="4"/>
    <tableColumn id="15" name="Вероисповедание" dataDxfId="3" totalsRowDxfId="2"/>
    <tableColumn id="16" name="Входная зона (количество входов на кладбище)" dataDxfId="1" totalsRowDxfId="0"/>
  </tableColumns>
  <tableStyleInfo name="TableStyleLight1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O27"/>
  <sheetViews>
    <sheetView tabSelected="1" workbookViewId="0">
      <selection activeCell="O1" sqref="O1"/>
    </sheetView>
  </sheetViews>
  <sheetFormatPr defaultRowHeight="15"/>
  <cols>
    <col min="1" max="1" width="26" customWidth="1"/>
    <col min="2" max="3" width="15" customWidth="1"/>
    <col min="4" max="4" width="46.140625" customWidth="1"/>
    <col min="5" max="5" width="25.140625" customWidth="1"/>
    <col min="6" max="6" width="13.5703125" customWidth="1"/>
    <col min="7" max="7" width="25.28515625" customWidth="1"/>
    <col min="8" max="15" width="15" customWidth="1"/>
  </cols>
  <sheetData>
    <row r="1" spans="1:15" s="6" customFormat="1" ht="105">
      <c r="A1" s="7" t="s">
        <v>0</v>
      </c>
      <c r="B1" s="7" t="s">
        <v>1</v>
      </c>
      <c r="C1" s="7" t="s">
        <v>2</v>
      </c>
      <c r="D1" s="7" t="s">
        <v>3</v>
      </c>
      <c r="E1" s="7" t="s">
        <v>4</v>
      </c>
      <c r="F1" s="7" t="s">
        <v>5</v>
      </c>
      <c r="G1" s="7" t="s">
        <v>6</v>
      </c>
      <c r="H1" s="7" t="s">
        <v>7</v>
      </c>
      <c r="I1" s="7" t="s">
        <v>8</v>
      </c>
      <c r="J1" s="7" t="s">
        <v>9</v>
      </c>
      <c r="K1" s="7" t="s">
        <v>10</v>
      </c>
      <c r="L1" s="7" t="s">
        <v>11</v>
      </c>
      <c r="M1" s="7" t="s">
        <v>12</v>
      </c>
      <c r="N1" s="7" t="s">
        <v>13</v>
      </c>
      <c r="O1" s="7" t="s">
        <v>14</v>
      </c>
    </row>
    <row r="2" spans="1:15" ht="42.75" customHeight="1">
      <c r="A2" s="3" t="s">
        <v>132</v>
      </c>
      <c r="B2" s="3">
        <v>25</v>
      </c>
      <c r="C2" s="3" t="s">
        <v>15</v>
      </c>
      <c r="D2" s="3" t="s">
        <v>16</v>
      </c>
      <c r="E2" s="3" t="s">
        <v>17</v>
      </c>
      <c r="F2" s="5">
        <v>13.26</v>
      </c>
      <c r="G2" s="5" t="s">
        <v>125</v>
      </c>
      <c r="H2" s="3" t="s">
        <v>18</v>
      </c>
      <c r="I2" s="3" t="s">
        <v>19</v>
      </c>
      <c r="J2" s="3" t="s">
        <v>19</v>
      </c>
      <c r="K2" s="4" t="s">
        <v>19</v>
      </c>
      <c r="L2" s="4" t="s">
        <v>19</v>
      </c>
      <c r="M2" s="4" t="s">
        <v>19</v>
      </c>
      <c r="N2" s="4"/>
      <c r="O2" s="4" t="s">
        <v>20</v>
      </c>
    </row>
    <row r="3" spans="1:15" ht="16.5" customHeight="1">
      <c r="A3" s="3" t="s">
        <v>133</v>
      </c>
      <c r="B3" s="3">
        <v>25</v>
      </c>
      <c r="C3" s="5" t="s">
        <v>21</v>
      </c>
      <c r="D3" s="3" t="s">
        <v>22</v>
      </c>
      <c r="E3" s="3" t="s">
        <v>23</v>
      </c>
      <c r="F3" s="5">
        <v>1.2</v>
      </c>
      <c r="G3" s="3" t="s">
        <v>24</v>
      </c>
      <c r="H3" s="3" t="s">
        <v>25</v>
      </c>
      <c r="I3" s="3" t="s">
        <v>19</v>
      </c>
      <c r="J3" s="3" t="s">
        <v>19</v>
      </c>
      <c r="K3" s="4" t="s">
        <v>19</v>
      </c>
      <c r="L3" s="4" t="s">
        <v>19</v>
      </c>
      <c r="M3" s="4" t="s">
        <v>19</v>
      </c>
      <c r="N3" s="4"/>
      <c r="O3" s="4" t="s">
        <v>20</v>
      </c>
    </row>
    <row r="4" spans="1:15" ht="17.25" customHeight="1">
      <c r="A4" s="3" t="s">
        <v>133</v>
      </c>
      <c r="B4" s="3">
        <v>25</v>
      </c>
      <c r="C4" s="3" t="s">
        <v>26</v>
      </c>
      <c r="D4" s="3" t="s">
        <v>27</v>
      </c>
      <c r="E4" s="3" t="s">
        <v>28</v>
      </c>
      <c r="F4" s="5">
        <v>17.559999999999999</v>
      </c>
      <c r="G4" s="3" t="s">
        <v>29</v>
      </c>
      <c r="H4" s="3" t="s">
        <v>18</v>
      </c>
      <c r="I4" s="3" t="s">
        <v>19</v>
      </c>
      <c r="J4" s="3" t="s">
        <v>19</v>
      </c>
      <c r="K4" s="4" t="s">
        <v>19</v>
      </c>
      <c r="L4" s="4" t="s">
        <v>19</v>
      </c>
      <c r="M4" s="4" t="s">
        <v>19</v>
      </c>
      <c r="N4" s="4"/>
      <c r="O4" s="4" t="s">
        <v>20</v>
      </c>
    </row>
    <row r="5" spans="1:15" ht="17.25" customHeight="1">
      <c r="A5" s="3" t="s">
        <v>133</v>
      </c>
      <c r="B5" s="3">
        <v>25</v>
      </c>
      <c r="C5" s="3" t="s">
        <v>21</v>
      </c>
      <c r="D5" s="3" t="s">
        <v>30</v>
      </c>
      <c r="E5" s="3" t="s">
        <v>31</v>
      </c>
      <c r="F5" s="5">
        <v>0.5</v>
      </c>
      <c r="G5" s="3" t="s">
        <v>121</v>
      </c>
      <c r="H5" s="3" t="s">
        <v>18</v>
      </c>
      <c r="I5" s="3" t="s">
        <v>19</v>
      </c>
      <c r="J5" s="3" t="s">
        <v>19</v>
      </c>
      <c r="K5" s="4" t="s">
        <v>19</v>
      </c>
      <c r="L5" s="4" t="s">
        <v>19</v>
      </c>
      <c r="M5" s="4" t="s">
        <v>19</v>
      </c>
      <c r="N5" s="4"/>
      <c r="O5" s="4" t="s">
        <v>32</v>
      </c>
    </row>
    <row r="6" spans="1:15" ht="18" customHeight="1">
      <c r="A6" s="3" t="s">
        <v>134</v>
      </c>
      <c r="B6" s="3">
        <v>25</v>
      </c>
      <c r="C6" s="3" t="s">
        <v>34</v>
      </c>
      <c r="D6" s="3" t="s">
        <v>35</v>
      </c>
      <c r="E6" s="3" t="s">
        <v>36</v>
      </c>
      <c r="F6" s="5">
        <v>0.2</v>
      </c>
      <c r="G6" s="3" t="s">
        <v>37</v>
      </c>
      <c r="H6" s="3" t="s">
        <v>25</v>
      </c>
      <c r="I6" s="3" t="s">
        <v>19</v>
      </c>
      <c r="J6" s="3" t="s">
        <v>19</v>
      </c>
      <c r="K6" s="4" t="s">
        <v>19</v>
      </c>
      <c r="L6" s="4" t="s">
        <v>19</v>
      </c>
      <c r="M6" s="4" t="s">
        <v>19</v>
      </c>
      <c r="N6" s="4"/>
      <c r="O6" s="4" t="s">
        <v>38</v>
      </c>
    </row>
    <row r="7" spans="1:15" ht="18.75" customHeight="1">
      <c r="A7" s="3" t="s">
        <v>33</v>
      </c>
      <c r="B7" s="3">
        <v>25</v>
      </c>
      <c r="C7" s="3" t="s">
        <v>34</v>
      </c>
      <c r="D7" s="3" t="s">
        <v>39</v>
      </c>
      <c r="E7" s="3" t="s">
        <v>40</v>
      </c>
      <c r="F7" s="5">
        <v>3</v>
      </c>
      <c r="G7" s="3" t="s">
        <v>41</v>
      </c>
      <c r="H7" s="3" t="s">
        <v>18</v>
      </c>
      <c r="I7" s="3" t="s">
        <v>19</v>
      </c>
      <c r="J7" s="3" t="s">
        <v>19</v>
      </c>
      <c r="K7" s="4" t="s">
        <v>19</v>
      </c>
      <c r="L7" s="4" t="s">
        <v>19</v>
      </c>
      <c r="M7" s="4" t="s">
        <v>19</v>
      </c>
      <c r="N7" s="4"/>
      <c r="O7" s="4" t="s">
        <v>20</v>
      </c>
    </row>
    <row r="8" spans="1:15" ht="30">
      <c r="A8" s="3" t="s">
        <v>42</v>
      </c>
      <c r="B8" s="3">
        <v>25</v>
      </c>
      <c r="C8" s="3" t="s">
        <v>43</v>
      </c>
      <c r="D8" s="3" t="s">
        <v>44</v>
      </c>
      <c r="E8" s="3" t="s">
        <v>45</v>
      </c>
      <c r="F8" s="5">
        <v>5.45</v>
      </c>
      <c r="G8" s="3" t="s">
        <v>122</v>
      </c>
      <c r="H8" s="3" t="s">
        <v>18</v>
      </c>
      <c r="I8" s="3" t="s">
        <v>19</v>
      </c>
      <c r="J8" s="3" t="s">
        <v>19</v>
      </c>
      <c r="K8" s="4" t="s">
        <v>19</v>
      </c>
      <c r="L8" s="4" t="s">
        <v>19</v>
      </c>
      <c r="M8" s="4" t="s">
        <v>19</v>
      </c>
      <c r="N8" s="4"/>
      <c r="O8" s="4" t="s">
        <v>38</v>
      </c>
    </row>
    <row r="9" spans="1:15" ht="18" customHeight="1">
      <c r="A9" s="3" t="s">
        <v>46</v>
      </c>
      <c r="B9" s="3">
        <v>25</v>
      </c>
      <c r="C9" s="5" t="s">
        <v>131</v>
      </c>
      <c r="D9" s="3" t="s">
        <v>47</v>
      </c>
      <c r="E9" s="3" t="s">
        <v>48</v>
      </c>
      <c r="F9" s="5">
        <v>1.6</v>
      </c>
      <c r="G9" s="3" t="s">
        <v>49</v>
      </c>
      <c r="H9" s="3" t="s">
        <v>18</v>
      </c>
      <c r="I9" s="3" t="s">
        <v>19</v>
      </c>
      <c r="J9" s="3" t="s">
        <v>19</v>
      </c>
      <c r="K9" s="4" t="s">
        <v>19</v>
      </c>
      <c r="L9" s="4" t="s">
        <v>19</v>
      </c>
      <c r="M9" s="4" t="s">
        <v>19</v>
      </c>
      <c r="N9" s="4"/>
      <c r="O9" s="4" t="s">
        <v>32</v>
      </c>
    </row>
    <row r="10" spans="1:15" ht="30">
      <c r="A10" s="3" t="s">
        <v>50</v>
      </c>
      <c r="B10" s="3">
        <v>25</v>
      </c>
      <c r="C10" s="3" t="s">
        <v>51</v>
      </c>
      <c r="D10" s="3" t="s">
        <v>50</v>
      </c>
      <c r="E10" s="3" t="s">
        <v>52</v>
      </c>
      <c r="F10" s="5">
        <v>6.35</v>
      </c>
      <c r="G10" s="3" t="s">
        <v>123</v>
      </c>
      <c r="H10" s="3" t="s">
        <v>18</v>
      </c>
      <c r="I10" s="3" t="s">
        <v>19</v>
      </c>
      <c r="J10" s="3" t="s">
        <v>19</v>
      </c>
      <c r="K10" s="4" t="s">
        <v>19</v>
      </c>
      <c r="L10" s="4" t="s">
        <v>19</v>
      </c>
      <c r="M10" s="4" t="s">
        <v>19</v>
      </c>
      <c r="N10" s="4"/>
      <c r="O10" s="4" t="s">
        <v>32</v>
      </c>
    </row>
    <row r="11" spans="1:15" ht="16.5" customHeight="1">
      <c r="A11" s="3" t="s">
        <v>53</v>
      </c>
      <c r="B11" s="3">
        <v>25</v>
      </c>
      <c r="C11" s="5" t="s">
        <v>130</v>
      </c>
      <c r="D11" s="3" t="s">
        <v>54</v>
      </c>
      <c r="E11" s="3" t="s">
        <v>55</v>
      </c>
      <c r="F11" s="5">
        <v>1.2</v>
      </c>
      <c r="G11" s="3" t="s">
        <v>56</v>
      </c>
      <c r="H11" s="3" t="s">
        <v>18</v>
      </c>
      <c r="I11" s="3" t="s">
        <v>19</v>
      </c>
      <c r="J11" s="3" t="s">
        <v>19</v>
      </c>
      <c r="K11" s="4" t="s">
        <v>19</v>
      </c>
      <c r="L11" s="4" t="s">
        <v>19</v>
      </c>
      <c r="M11" s="4" t="s">
        <v>19</v>
      </c>
      <c r="N11" s="4"/>
      <c r="O11" s="4" t="s">
        <v>38</v>
      </c>
    </row>
    <row r="12" spans="1:15" ht="16.5" customHeight="1">
      <c r="A12" s="3" t="s">
        <v>57</v>
      </c>
      <c r="B12" s="3">
        <v>25</v>
      </c>
      <c r="C12" s="5" t="s">
        <v>129</v>
      </c>
      <c r="D12" s="3" t="s">
        <v>58</v>
      </c>
      <c r="E12" s="3" t="s">
        <v>59</v>
      </c>
      <c r="F12" s="5">
        <v>0.3</v>
      </c>
      <c r="G12" s="3" t="s">
        <v>60</v>
      </c>
      <c r="H12" s="3" t="s">
        <v>18</v>
      </c>
      <c r="I12" s="3" t="s">
        <v>19</v>
      </c>
      <c r="J12" s="3" t="s">
        <v>19</v>
      </c>
      <c r="K12" s="4" t="s">
        <v>19</v>
      </c>
      <c r="L12" s="4" t="s">
        <v>19</v>
      </c>
      <c r="M12" s="4" t="s">
        <v>19</v>
      </c>
      <c r="N12" s="4"/>
      <c r="O12" s="4" t="s">
        <v>38</v>
      </c>
    </row>
    <row r="13" spans="1:15" ht="15.75" customHeight="1">
      <c r="A13" s="3" t="s">
        <v>61</v>
      </c>
      <c r="B13" s="3">
        <v>25</v>
      </c>
      <c r="C13" s="3" t="s">
        <v>62</v>
      </c>
      <c r="D13" s="5" t="s">
        <v>63</v>
      </c>
      <c r="E13" s="3" t="s">
        <v>64</v>
      </c>
      <c r="F13" s="5">
        <v>0.45</v>
      </c>
      <c r="G13" s="3" t="s">
        <v>65</v>
      </c>
      <c r="H13" s="3" t="s">
        <v>25</v>
      </c>
      <c r="I13" s="3" t="s">
        <v>19</v>
      </c>
      <c r="J13" s="3" t="s">
        <v>19</v>
      </c>
      <c r="K13" s="4" t="s">
        <v>19</v>
      </c>
      <c r="L13" s="4" t="s">
        <v>19</v>
      </c>
      <c r="M13" s="4" t="s">
        <v>19</v>
      </c>
      <c r="N13" s="4"/>
      <c r="O13" s="4" t="s">
        <v>38</v>
      </c>
    </row>
    <row r="14" spans="1:15" ht="15.75" customHeight="1">
      <c r="A14" s="3" t="s">
        <v>61</v>
      </c>
      <c r="B14" s="3">
        <v>25</v>
      </c>
      <c r="C14" s="3" t="s">
        <v>66</v>
      </c>
      <c r="D14" s="3" t="s">
        <v>67</v>
      </c>
      <c r="E14" s="3" t="s">
        <v>68</v>
      </c>
      <c r="F14" s="5">
        <v>0.42</v>
      </c>
      <c r="G14" s="3" t="s">
        <v>69</v>
      </c>
      <c r="H14" s="3" t="s">
        <v>18</v>
      </c>
      <c r="I14" s="3" t="s">
        <v>19</v>
      </c>
      <c r="J14" s="3" t="s">
        <v>19</v>
      </c>
      <c r="K14" s="4" t="s">
        <v>19</v>
      </c>
      <c r="L14" s="4" t="s">
        <v>19</v>
      </c>
      <c r="M14" s="4" t="s">
        <v>19</v>
      </c>
      <c r="N14" s="4"/>
      <c r="O14" s="4" t="s">
        <v>38</v>
      </c>
    </row>
    <row r="15" spans="1:15" ht="17.25" customHeight="1">
      <c r="A15" s="3" t="s">
        <v>70</v>
      </c>
      <c r="B15" s="3">
        <v>25</v>
      </c>
      <c r="C15" s="3" t="s">
        <v>62</v>
      </c>
      <c r="D15" s="3" t="s">
        <v>71</v>
      </c>
      <c r="E15" s="3" t="s">
        <v>72</v>
      </c>
      <c r="F15" s="5">
        <v>1.8</v>
      </c>
      <c r="G15" s="3" t="s">
        <v>73</v>
      </c>
      <c r="H15" s="3" t="s">
        <v>18</v>
      </c>
      <c r="I15" s="3" t="s">
        <v>19</v>
      </c>
      <c r="J15" s="3" t="s">
        <v>19</v>
      </c>
      <c r="K15" s="4" t="s">
        <v>19</v>
      </c>
      <c r="L15" s="4" t="s">
        <v>19</v>
      </c>
      <c r="M15" s="4" t="s">
        <v>19</v>
      </c>
      <c r="N15" s="4"/>
      <c r="O15" s="4" t="s">
        <v>38</v>
      </c>
    </row>
    <row r="16" spans="1:15" ht="15.75" customHeight="1">
      <c r="A16" s="3" t="s">
        <v>74</v>
      </c>
      <c r="B16" s="3">
        <v>25</v>
      </c>
      <c r="C16" s="3" t="s">
        <v>75</v>
      </c>
      <c r="D16" s="3" t="s">
        <v>76</v>
      </c>
      <c r="E16" s="3" t="s">
        <v>77</v>
      </c>
      <c r="F16" s="5">
        <v>0.25</v>
      </c>
      <c r="G16" s="3" t="s">
        <v>78</v>
      </c>
      <c r="H16" s="3" t="s">
        <v>18</v>
      </c>
      <c r="I16" s="3" t="s">
        <v>19</v>
      </c>
      <c r="J16" s="3" t="s">
        <v>19</v>
      </c>
      <c r="K16" s="4" t="s">
        <v>19</v>
      </c>
      <c r="L16" s="4" t="s">
        <v>19</v>
      </c>
      <c r="M16" s="4" t="s">
        <v>19</v>
      </c>
      <c r="N16" s="4"/>
      <c r="O16" s="4" t="s">
        <v>38</v>
      </c>
    </row>
    <row r="17" spans="1:15" ht="17.25" customHeight="1">
      <c r="A17" s="3" t="s">
        <v>79</v>
      </c>
      <c r="B17" s="3">
        <v>25</v>
      </c>
      <c r="C17" s="3" t="s">
        <v>75</v>
      </c>
      <c r="D17" s="3" t="s">
        <v>80</v>
      </c>
      <c r="E17" s="3" t="s">
        <v>81</v>
      </c>
      <c r="F17" s="5">
        <v>0.25</v>
      </c>
      <c r="G17" s="3" t="s">
        <v>78</v>
      </c>
      <c r="H17" s="3" t="s">
        <v>25</v>
      </c>
      <c r="I17" s="3" t="s">
        <v>19</v>
      </c>
      <c r="J17" s="3" t="s">
        <v>19</v>
      </c>
      <c r="K17" s="4" t="s">
        <v>19</v>
      </c>
      <c r="L17" s="4" t="s">
        <v>19</v>
      </c>
      <c r="M17" s="4" t="s">
        <v>19</v>
      </c>
      <c r="N17" s="4"/>
      <c r="O17" s="4" t="s">
        <v>38</v>
      </c>
    </row>
    <row r="18" spans="1:15" ht="13.5" customHeight="1">
      <c r="A18" s="3" t="s">
        <v>82</v>
      </c>
      <c r="B18" s="3">
        <v>25</v>
      </c>
      <c r="C18" s="3" t="s">
        <v>83</v>
      </c>
      <c r="D18" s="3" t="s">
        <v>84</v>
      </c>
      <c r="E18" s="3" t="s">
        <v>85</v>
      </c>
      <c r="F18" s="5">
        <v>0.16</v>
      </c>
      <c r="G18" s="3" t="s">
        <v>86</v>
      </c>
      <c r="H18" s="3" t="s">
        <v>25</v>
      </c>
      <c r="I18" s="3" t="s">
        <v>19</v>
      </c>
      <c r="J18" s="3" t="s">
        <v>19</v>
      </c>
      <c r="K18" s="4" t="s">
        <v>19</v>
      </c>
      <c r="L18" s="4" t="s">
        <v>19</v>
      </c>
      <c r="M18" s="4" t="s">
        <v>19</v>
      </c>
      <c r="N18" s="4"/>
      <c r="O18" s="4" t="s">
        <v>38</v>
      </c>
    </row>
    <row r="19" spans="1:15" ht="18.75" customHeight="1">
      <c r="A19" s="3" t="s">
        <v>87</v>
      </c>
      <c r="B19" s="3">
        <v>25</v>
      </c>
      <c r="C19" s="3" t="s">
        <v>88</v>
      </c>
      <c r="D19" s="3" t="s">
        <v>89</v>
      </c>
      <c r="E19" s="3" t="s">
        <v>90</v>
      </c>
      <c r="F19" s="5">
        <v>2.69</v>
      </c>
      <c r="G19" s="3" t="s">
        <v>91</v>
      </c>
      <c r="H19" s="3" t="s">
        <v>18</v>
      </c>
      <c r="I19" s="3" t="s">
        <v>19</v>
      </c>
      <c r="J19" s="3" t="s">
        <v>19</v>
      </c>
      <c r="K19" s="4" t="s">
        <v>19</v>
      </c>
      <c r="L19" s="4" t="s">
        <v>19</v>
      </c>
      <c r="M19" s="4" t="s">
        <v>19</v>
      </c>
      <c r="N19" s="4"/>
      <c r="O19" s="4" t="s">
        <v>32</v>
      </c>
    </row>
    <row r="20" spans="1:15" ht="18" customHeight="1">
      <c r="A20" s="3" t="s">
        <v>92</v>
      </c>
      <c r="B20" s="3">
        <v>25</v>
      </c>
      <c r="C20" s="3" t="s">
        <v>93</v>
      </c>
      <c r="D20" s="3" t="s">
        <v>94</v>
      </c>
      <c r="E20" s="3" t="s">
        <v>95</v>
      </c>
      <c r="F20" s="5">
        <v>0.81</v>
      </c>
      <c r="G20" s="3" t="s">
        <v>96</v>
      </c>
      <c r="H20" s="3" t="s">
        <v>18</v>
      </c>
      <c r="I20" s="3" t="s">
        <v>19</v>
      </c>
      <c r="J20" s="3" t="s">
        <v>19</v>
      </c>
      <c r="K20" s="4" t="s">
        <v>19</v>
      </c>
      <c r="L20" s="4" t="s">
        <v>19</v>
      </c>
      <c r="M20" s="4" t="s">
        <v>19</v>
      </c>
      <c r="N20" s="4"/>
      <c r="O20" s="4" t="s">
        <v>32</v>
      </c>
    </row>
    <row r="21" spans="1:15" ht="30">
      <c r="A21" s="3" t="s">
        <v>97</v>
      </c>
      <c r="B21" s="3">
        <v>25</v>
      </c>
      <c r="C21" s="3" t="s">
        <v>98</v>
      </c>
      <c r="D21" s="3" t="s">
        <v>99</v>
      </c>
      <c r="E21" s="3" t="s">
        <v>100</v>
      </c>
      <c r="F21" s="5">
        <v>2.46</v>
      </c>
      <c r="G21" s="3" t="s">
        <v>101</v>
      </c>
      <c r="H21" s="3" t="s">
        <v>18</v>
      </c>
      <c r="I21" s="3" t="s">
        <v>19</v>
      </c>
      <c r="J21" s="3" t="s">
        <v>19</v>
      </c>
      <c r="K21" s="4" t="s">
        <v>19</v>
      </c>
      <c r="L21" s="4" t="s">
        <v>19</v>
      </c>
      <c r="M21" s="4" t="s">
        <v>19</v>
      </c>
      <c r="N21" s="4"/>
      <c r="O21" s="4" t="s">
        <v>20</v>
      </c>
    </row>
    <row r="22" spans="1:15" ht="18" customHeight="1">
      <c r="A22" s="3" t="s">
        <v>97</v>
      </c>
      <c r="B22" s="3">
        <v>25</v>
      </c>
      <c r="C22" s="3" t="s">
        <v>98</v>
      </c>
      <c r="D22" s="3" t="s">
        <v>102</v>
      </c>
      <c r="E22" s="3" t="s">
        <v>103</v>
      </c>
      <c r="F22" s="5">
        <v>1.49</v>
      </c>
      <c r="G22" s="3" t="s">
        <v>104</v>
      </c>
      <c r="H22" s="3" t="s">
        <v>18</v>
      </c>
      <c r="I22" s="3" t="s">
        <v>19</v>
      </c>
      <c r="J22" s="3" t="s">
        <v>19</v>
      </c>
      <c r="K22" s="4" t="s">
        <v>19</v>
      </c>
      <c r="L22" s="4" t="s">
        <v>19</v>
      </c>
      <c r="M22" s="4" t="s">
        <v>19</v>
      </c>
      <c r="N22" s="4"/>
      <c r="O22" s="4" t="s">
        <v>32</v>
      </c>
    </row>
    <row r="23" spans="1:15" ht="17.25" customHeight="1">
      <c r="A23" s="3" t="s">
        <v>105</v>
      </c>
      <c r="B23" s="3">
        <v>25</v>
      </c>
      <c r="C23" s="3" t="s">
        <v>106</v>
      </c>
      <c r="D23" s="3" t="s">
        <v>107</v>
      </c>
      <c r="E23" s="3" t="s">
        <v>108</v>
      </c>
      <c r="F23" s="5">
        <v>2.2000000000000002</v>
      </c>
      <c r="G23" s="3" t="s">
        <v>109</v>
      </c>
      <c r="H23" s="3" t="s">
        <v>18</v>
      </c>
      <c r="I23" s="3" t="s">
        <v>19</v>
      </c>
      <c r="J23" s="3" t="s">
        <v>19</v>
      </c>
      <c r="K23" s="4" t="s">
        <v>19</v>
      </c>
      <c r="L23" s="4" t="s">
        <v>19</v>
      </c>
      <c r="M23" s="4" t="s">
        <v>19</v>
      </c>
      <c r="N23" s="4"/>
      <c r="O23" s="4" t="s">
        <v>32</v>
      </c>
    </row>
    <row r="24" spans="1:15" ht="15" customHeight="1">
      <c r="A24" s="3" t="s">
        <v>110</v>
      </c>
      <c r="B24" s="3">
        <v>25</v>
      </c>
      <c r="C24" s="5" t="s">
        <v>126</v>
      </c>
      <c r="D24" s="3" t="s">
        <v>111</v>
      </c>
      <c r="E24" s="3" t="s">
        <v>112</v>
      </c>
      <c r="F24" s="5">
        <v>0.23</v>
      </c>
      <c r="G24" s="3" t="s">
        <v>113</v>
      </c>
      <c r="H24" s="3" t="s">
        <v>18</v>
      </c>
      <c r="I24" s="3" t="s">
        <v>19</v>
      </c>
      <c r="J24" s="3" t="s">
        <v>19</v>
      </c>
      <c r="K24" s="4" t="s">
        <v>19</v>
      </c>
      <c r="L24" s="4" t="s">
        <v>19</v>
      </c>
      <c r="M24" s="4" t="s">
        <v>19</v>
      </c>
      <c r="N24" s="4"/>
      <c r="O24" s="4" t="s">
        <v>32</v>
      </c>
    </row>
    <row r="25" spans="1:15" ht="15" customHeight="1">
      <c r="A25" s="3" t="s">
        <v>114</v>
      </c>
      <c r="B25" s="3">
        <v>25</v>
      </c>
      <c r="C25" s="5" t="s">
        <v>127</v>
      </c>
      <c r="D25" s="3" t="s">
        <v>114</v>
      </c>
      <c r="E25" s="3" t="s">
        <v>115</v>
      </c>
      <c r="F25" s="5">
        <v>0.24</v>
      </c>
      <c r="G25" s="3" t="s">
        <v>116</v>
      </c>
      <c r="H25" s="3" t="s">
        <v>18</v>
      </c>
      <c r="I25" s="3" t="s">
        <v>19</v>
      </c>
      <c r="J25" s="3" t="s">
        <v>19</v>
      </c>
      <c r="K25" s="4" t="s">
        <v>19</v>
      </c>
      <c r="L25" s="4" t="s">
        <v>19</v>
      </c>
      <c r="M25" s="4" t="s">
        <v>19</v>
      </c>
      <c r="N25" s="4"/>
      <c r="O25" s="4" t="s">
        <v>38</v>
      </c>
    </row>
    <row r="26" spans="1:15" ht="13.5" customHeight="1">
      <c r="A26" s="3" t="s">
        <v>117</v>
      </c>
      <c r="B26" s="3">
        <v>25</v>
      </c>
      <c r="C26" s="5" t="s">
        <v>128</v>
      </c>
      <c r="D26" s="3" t="s">
        <v>118</v>
      </c>
      <c r="E26" s="3" t="s">
        <v>119</v>
      </c>
      <c r="F26" s="5">
        <v>1</v>
      </c>
      <c r="G26" s="3" t="s">
        <v>120</v>
      </c>
      <c r="H26" s="3" t="s">
        <v>18</v>
      </c>
      <c r="I26" s="3" t="s">
        <v>19</v>
      </c>
      <c r="J26" s="3" t="s">
        <v>19</v>
      </c>
      <c r="K26" s="4" t="s">
        <v>19</v>
      </c>
      <c r="L26" s="4" t="s">
        <v>19</v>
      </c>
      <c r="M26" s="4" t="s">
        <v>19</v>
      </c>
      <c r="N26" s="4"/>
      <c r="O26" s="4" t="s">
        <v>32</v>
      </c>
    </row>
    <row r="27" spans="1:15">
      <c r="A27" s="2"/>
      <c r="B27" s="2" t="s">
        <v>124</v>
      </c>
      <c r="C27" s="2"/>
      <c r="D27" s="2"/>
      <c r="E27" s="2"/>
      <c r="F27" s="2">
        <f>SUM(F2:F26)</f>
        <v>65.070000000000007</v>
      </c>
      <c r="G27" s="2"/>
      <c r="H27" s="2">
        <f>F3+F6+F13+F17+F18</f>
        <v>2.2599999999999998</v>
      </c>
      <c r="I27" s="2"/>
      <c r="J27" s="2"/>
      <c r="K27" s="1"/>
      <c r="L27" s="1"/>
      <c r="M27" s="1"/>
      <c r="N27" s="1"/>
      <c r="O27" s="1"/>
    </row>
  </sheetData>
  <pageMargins left="0.7" right="0.7" top="0.75" bottom="0.75" header="0.3" footer="0.3"/>
  <pageSetup orientation="landscape" horizontalDpi="4294967295" verticalDpi="4294967295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2023-11-17T03:02:49Z</dcterms:created>
  <dcterms:modified xsi:type="dcterms:W3CDTF">2025-02-07T03:58:21Z</dcterms:modified>
</cp:coreProperties>
</file>